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 activeTab="3"/>
  </bookViews>
  <sheets>
    <sheet name="103" sheetId="1" r:id="rId1"/>
    <sheet name="104" sheetId="2" r:id="rId2"/>
    <sheet name="105" sheetId="3" r:id="rId3"/>
    <sheet name="106" sheetId="4" r:id="rId4"/>
    <sheet name="107" sheetId="5" r:id="rId5"/>
    <sheet name="108" sheetId="6" r:id="rId6"/>
    <sheet name="109" sheetId="7" r:id="rId7"/>
  </sheets>
  <calcPr calcId="152511"/>
</workbook>
</file>

<file path=xl/calcChain.xml><?xml version="1.0" encoding="utf-8"?>
<calcChain xmlns="http://schemas.openxmlformats.org/spreadsheetml/2006/main">
  <c r="D15" i="4" l="1"/>
  <c r="D14" i="1" l="1"/>
  <c r="D15" i="2"/>
  <c r="D28" i="3" l="1"/>
  <c r="D13" i="7" l="1"/>
  <c r="D15" i="6"/>
  <c r="V26" i="7"/>
  <c r="V25" i="7"/>
  <c r="V24" i="7"/>
  <c r="V23" i="7"/>
  <c r="V22" i="7"/>
  <c r="V21" i="7"/>
  <c r="V20" i="7"/>
  <c r="V19" i="7"/>
  <c r="V18" i="7"/>
  <c r="V17" i="7"/>
  <c r="V16" i="7"/>
  <c r="AI12" i="7"/>
  <c r="X12" i="7"/>
  <c r="N12" i="7"/>
  <c r="AI11" i="7"/>
  <c r="X11" i="7"/>
  <c r="N11" i="7"/>
  <c r="AI10" i="7"/>
  <c r="X10" i="7"/>
  <c r="N10" i="7"/>
  <c r="AI9" i="7"/>
  <c r="X9" i="7"/>
  <c r="N9" i="7"/>
  <c r="AI8" i="7"/>
  <c r="X8" i="7"/>
  <c r="N8" i="7"/>
  <c r="AI7" i="7"/>
  <c r="X7" i="7"/>
  <c r="N7" i="7"/>
  <c r="AI6" i="7"/>
  <c r="X6" i="7"/>
  <c r="N6" i="7"/>
  <c r="AI5" i="7"/>
  <c r="X5" i="7"/>
  <c r="N5" i="7"/>
  <c r="AI4" i="7"/>
  <c r="X4" i="7"/>
  <c r="N4" i="7"/>
  <c r="V29" i="6"/>
  <c r="V28" i="6"/>
  <c r="V27" i="6"/>
  <c r="V26" i="6"/>
  <c r="V25" i="6"/>
  <c r="V24" i="6"/>
  <c r="V23" i="6"/>
  <c r="V22" i="6"/>
  <c r="V21" i="6"/>
  <c r="V20" i="6"/>
  <c r="V19" i="6"/>
  <c r="V18" i="6"/>
  <c r="AI14" i="6"/>
  <c r="X14" i="6"/>
  <c r="N14" i="6"/>
  <c r="AI13" i="6"/>
  <c r="X13" i="6"/>
  <c r="N13" i="6"/>
  <c r="AI12" i="6"/>
  <c r="X12" i="6"/>
  <c r="N12" i="6"/>
  <c r="AI11" i="6"/>
  <c r="X11" i="6"/>
  <c r="N11" i="6"/>
  <c r="AI10" i="6"/>
  <c r="X10" i="6"/>
  <c r="N10" i="6"/>
  <c r="AI9" i="6"/>
  <c r="X9" i="6"/>
  <c r="N9" i="6"/>
  <c r="AI8" i="6"/>
  <c r="X8" i="6"/>
  <c r="N8" i="6"/>
  <c r="AI7" i="6"/>
  <c r="X7" i="6"/>
  <c r="N7" i="6"/>
  <c r="AI6" i="6"/>
  <c r="X6" i="6"/>
  <c r="N6" i="6"/>
  <c r="AI5" i="6"/>
  <c r="X5" i="6"/>
  <c r="N5" i="6"/>
  <c r="AI4" i="6"/>
  <c r="X4" i="6"/>
  <c r="N4" i="6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AG15" i="5"/>
  <c r="V15" i="5"/>
  <c r="L15" i="5"/>
  <c r="AG14" i="5"/>
  <c r="V14" i="5"/>
  <c r="L14" i="5"/>
  <c r="AG13" i="5"/>
  <c r="V13" i="5"/>
  <c r="L13" i="5"/>
  <c r="AG12" i="5"/>
  <c r="V12" i="5"/>
  <c r="L12" i="5"/>
  <c r="AG11" i="5"/>
  <c r="V11" i="5"/>
  <c r="L11" i="5"/>
  <c r="AG10" i="5"/>
  <c r="V10" i="5"/>
  <c r="L10" i="5"/>
  <c r="AG9" i="5"/>
  <c r="V9" i="5"/>
  <c r="L9" i="5"/>
  <c r="AG8" i="5"/>
  <c r="V8" i="5"/>
  <c r="L8" i="5"/>
  <c r="AG7" i="5"/>
  <c r="V7" i="5"/>
  <c r="L7" i="5"/>
  <c r="AG6" i="5"/>
  <c r="V6" i="5"/>
  <c r="L6" i="5"/>
  <c r="AG5" i="5"/>
  <c r="V5" i="5"/>
  <c r="L5" i="5"/>
  <c r="AG4" i="5"/>
  <c r="V4" i="5"/>
  <c r="L4" i="5"/>
  <c r="M28" i="4"/>
  <c r="M27" i="4"/>
  <c r="M26" i="4"/>
  <c r="M25" i="4"/>
  <c r="M24" i="4"/>
  <c r="M23" i="4"/>
  <c r="M22" i="4"/>
  <c r="M21" i="4"/>
  <c r="M20" i="4"/>
  <c r="M19" i="4"/>
  <c r="M18" i="4"/>
  <c r="N14" i="4"/>
  <c r="N13" i="4"/>
  <c r="N12" i="4"/>
  <c r="N11" i="4"/>
  <c r="N10" i="4"/>
  <c r="N9" i="4"/>
  <c r="N8" i="4"/>
  <c r="N7" i="4"/>
  <c r="N6" i="4"/>
  <c r="N5" i="4"/>
  <c r="N4" i="4"/>
  <c r="M27" i="3"/>
  <c r="M26" i="3"/>
  <c r="M25" i="3"/>
  <c r="M24" i="3"/>
  <c r="M23" i="3"/>
  <c r="M22" i="3"/>
  <c r="M21" i="3"/>
  <c r="M20" i="3"/>
  <c r="M19" i="3"/>
  <c r="M18" i="3"/>
  <c r="M17" i="3"/>
  <c r="N13" i="3"/>
  <c r="N12" i="3"/>
  <c r="N11" i="3"/>
  <c r="N10" i="3"/>
  <c r="N9" i="3"/>
  <c r="N8" i="3"/>
  <c r="N7" i="3"/>
  <c r="N6" i="3"/>
  <c r="N5" i="3"/>
  <c r="N4" i="3"/>
  <c r="M29" i="2"/>
  <c r="M28" i="2"/>
  <c r="M27" i="2"/>
  <c r="M26" i="2"/>
  <c r="M25" i="2"/>
  <c r="M24" i="2"/>
  <c r="M23" i="2"/>
  <c r="M22" i="2"/>
  <c r="M21" i="2"/>
  <c r="M20" i="2"/>
  <c r="M19" i="2"/>
  <c r="M18" i="2"/>
  <c r="N14" i="2"/>
  <c r="N13" i="2"/>
  <c r="N12" i="2"/>
  <c r="N11" i="2"/>
  <c r="N10" i="2"/>
  <c r="N9" i="2"/>
  <c r="N8" i="2"/>
  <c r="N7" i="2"/>
  <c r="N6" i="2"/>
  <c r="N5" i="2"/>
  <c r="N4" i="2"/>
  <c r="M27" i="1"/>
  <c r="M26" i="1"/>
  <c r="M25" i="1"/>
  <c r="M24" i="1"/>
  <c r="M23" i="1"/>
  <c r="M22" i="1"/>
  <c r="M21" i="1"/>
  <c r="M20" i="1"/>
  <c r="M19" i="1"/>
  <c r="M18" i="1"/>
  <c r="M17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<sst xmlns="http://schemas.openxmlformats.org/spreadsheetml/2006/main" count="1471" uniqueCount="226">
  <si>
    <t xml:space="preserve"> </t>
  </si>
  <si>
    <t>ЛР1</t>
  </si>
  <si>
    <t>ЛР2</t>
  </si>
  <si>
    <t>ЛР3</t>
  </si>
  <si>
    <t>ЛР4</t>
  </si>
  <si>
    <t>ЛР5</t>
  </si>
  <si>
    <t>ЛР6</t>
  </si>
  <si>
    <t>ЛР7</t>
  </si>
  <si>
    <t>ЛР8</t>
  </si>
  <si>
    <t>ЛР9</t>
  </si>
  <si>
    <t>Кармаш Яна Юрьевна</t>
  </si>
  <si>
    <t xml:space="preserve"> +</t>
  </si>
  <si>
    <t xml:space="preserve"> + +9</t>
  </si>
  <si>
    <t>Кулеш Ксения Сергеевна</t>
  </si>
  <si>
    <t xml:space="preserve"> + +</t>
  </si>
  <si>
    <t>Манастырная Анастасия Романовна</t>
  </si>
  <si>
    <t xml:space="preserve"> + + 9</t>
  </si>
  <si>
    <t>Миневич Александра Вячеславовна</t>
  </si>
  <si>
    <t xml:space="preserve"> ++</t>
  </si>
  <si>
    <t>Нахайчук Ксения Васильевна</t>
  </si>
  <si>
    <t xml:space="preserve"> ++9</t>
  </si>
  <si>
    <t>Федосова Мария Вячеславовна</t>
  </si>
  <si>
    <t>+ +</t>
  </si>
  <si>
    <t>Цветкова Вера Андреевна</t>
  </si>
  <si>
    <t>Чеб Мария Дмитриевна</t>
  </si>
  <si>
    <t>Шеремета Полина Юрьевна</t>
  </si>
  <si>
    <t>Харитоненко Алексей Сергеевич</t>
  </si>
  <si>
    <t>16.30</t>
  </si>
  <si>
    <t>Апанович Владислава Владимировна*</t>
  </si>
  <si>
    <t>7</t>
  </si>
  <si>
    <t>Бабчук Оксана Александровна</t>
  </si>
  <si>
    <t>+ + +</t>
  </si>
  <si>
    <t>Игнашев Иван Викторович</t>
  </si>
  <si>
    <t>Калицева Дарья Александровна</t>
  </si>
  <si>
    <t xml:space="preserve"> + + +</t>
  </si>
  <si>
    <t>Коляда Анна Александровна</t>
  </si>
  <si>
    <t>Мелконян Арина Эдуардовна</t>
  </si>
  <si>
    <t>Панасюк Анастасия Сергеевна</t>
  </si>
  <si>
    <t>Радковец Анна Олеговна</t>
  </si>
  <si>
    <t>Сидоренко Ольга Сергеевна</t>
  </si>
  <si>
    <t>Токун Андрей Игоревич</t>
  </si>
  <si>
    <t>Шепетюк Екатерина Анатольевна</t>
  </si>
  <si>
    <t>Богданович Анастасия Дмитриевна</t>
  </si>
  <si>
    <t>Богуш Станислав Юрьевич</t>
  </si>
  <si>
    <t>Волосюк Анастасия Александровна</t>
  </si>
  <si>
    <t xml:space="preserve"> + </t>
  </si>
  <si>
    <t>Григорян Татевик Ваграмовна</t>
  </si>
  <si>
    <t>Демкович Анна Евгеньевна*</t>
  </si>
  <si>
    <t>Зубрицкая Валерия Александровна</t>
  </si>
  <si>
    <t>Коритич Даниил Витальевич</t>
  </si>
  <si>
    <t>Пилипенко Ксения Руслановна</t>
  </si>
  <si>
    <t>Чижик Екатерина Сергеевна</t>
  </si>
  <si>
    <t>Шпак Екатерина Юрьевна</t>
  </si>
  <si>
    <t xml:space="preserve"> -</t>
  </si>
  <si>
    <t>15.00</t>
  </si>
  <si>
    <t>Веремейчик Константин Сергеевич</t>
  </si>
  <si>
    <t>Гайдучик Даниил Эдуардович</t>
  </si>
  <si>
    <t>Гончаронок Никита Юрьевич</t>
  </si>
  <si>
    <t>Дашкевич Дарья Андреевна*</t>
  </si>
  <si>
    <t>Сазонова Екатерина Сергеевна</t>
  </si>
  <si>
    <t>Середич Алина Анатольевна</t>
  </si>
  <si>
    <t>Славченко Андрей Евгеньевич</t>
  </si>
  <si>
    <t>Станчук Анастасия Витальевна</t>
  </si>
  <si>
    <t>Штык Анна Витальевна</t>
  </si>
  <si>
    <t>Щерба Дарья Руслановна</t>
  </si>
  <si>
    <t>Янушевская Кристина Олеговна</t>
  </si>
  <si>
    <t>Авдеюк Даниил Александрович</t>
  </si>
  <si>
    <t>Болтромеюк Алина Владимировна</t>
  </si>
  <si>
    <t>Войтюк Виолетта Сергеевна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</si>
  <si>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</si>
  <si>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</si>
  <si>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</si>
  <si>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</si>
  <si>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</si>
  <si>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Зеленевский Павел Александрович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</si>
  <si>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</si>
  <si>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</si>
  <si>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</si>
  <si>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</si>
  <si>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</si>
  <si>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</si>
  <si>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 xml:space="preserve"> ++8</t>
  </si>
  <si>
    <t>Игнатчук Дарья Александровна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</si>
  <si>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</si>
  <si>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</si>
  <si>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</si>
  <si>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</si>
  <si>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</si>
  <si>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</si>
  <si>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Лаврукович Амалия Александровна*</t>
  </si>
  <si>
    <t>Павловей Геннадий Евгеньевич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</si>
  <si>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</si>
  <si>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</si>
  <si>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</si>
  <si>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</si>
  <si>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</si>
  <si>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</si>
  <si>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Стасенко Милана Юрьевна</t>
  </si>
  <si>
    <t>Тонкель Маргарита Александровна</t>
  </si>
  <si>
    <t>Цикоридзе Анастасия Георгиевна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</si>
  <si>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</si>
  <si>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</si>
  <si>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</si>
  <si>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</si>
  <si>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</si>
  <si>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</si>
  <si>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 xml:space="preserve">  +</t>
  </si>
  <si>
    <t>Шпильчук Станислав Валентинович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</si>
  <si>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</si>
  <si>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</si>
  <si>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</si>
  <si>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</si>
  <si>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</si>
  <si>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</si>
  <si>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Присмыцкая Алина Павловна</t>
  </si>
  <si>
    <t>18.00</t>
  </si>
  <si>
    <t>Анцыпарович Александра Рустамовна</t>
  </si>
  <si>
    <t>6</t>
  </si>
  <si>
    <t>Бинкевич Юлия Николаевна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</si>
  <si>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</si>
  <si>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</si>
  <si>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</si>
  <si>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</si>
  <si>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</si>
  <si>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</si>
  <si>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Бисултанов Адам Асламбекович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</si>
  <si>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</si>
  <si>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</si>
  <si>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</si>
  <si>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</si>
  <si>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</si>
  <si>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</si>
  <si>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Боднарчук Рената Михайловна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</si>
  <si>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</si>
  <si>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</si>
  <si>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</si>
  <si>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</si>
  <si>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</si>
  <si>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</si>
  <si>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9 +</t>
  </si>
  <si>
    <t>Гордейчук Наталья Юрьевна</t>
  </si>
  <si>
    <t xml:space="preserve"> 9+</t>
  </si>
  <si>
    <t>Зиновенко Анна Дмитриевна</t>
  </si>
  <si>
    <t xml:space="preserve"> ++ 10</t>
  </si>
  <si>
    <t>Лебедева Вероника Олеговна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</si>
  <si>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</si>
  <si>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</si>
  <si>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</si>
  <si>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</si>
  <si>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</si>
  <si>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</si>
  <si>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Лялько Ксения Олеговна*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</si>
  <si>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</si>
  <si>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</si>
  <si>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</si>
  <si>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</si>
  <si>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</si>
  <si>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</si>
  <si>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Сахарчук Екатерина Васильевна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</si>
  <si>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</si>
  <si>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</si>
  <si>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</si>
  <si>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</si>
  <si>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</si>
  <si>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</si>
  <si>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Седых Илария Сергеевна</t>
  </si>
  <si>
    <t>Чирик Кристина Сергеевна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</si>
  <si>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</si>
  <si>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</si>
  <si>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</si>
  <si>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</si>
  <si>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</si>
  <si>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</si>
  <si>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 xml:space="preserve"> 9 +</t>
  </si>
  <si>
    <t>Баранчук Александра Александровна</t>
  </si>
  <si>
    <t>Богуш Анастасия Валерьевна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</si>
  <si>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</si>
  <si>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</si>
  <si>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</si>
  <si>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</si>
  <si>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</si>
  <si>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</si>
  <si>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Жук Павел Николаевич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</si>
  <si>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</si>
  <si>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</si>
  <si>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</si>
  <si>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</si>
  <si>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</si>
  <si>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</si>
  <si>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Кукета Тимофей Александрович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</si>
  <si>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</si>
  <si>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</si>
  <si>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</si>
  <si>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</si>
  <si>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</si>
  <si>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</si>
  <si>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Пантелеенко Татьяна Николаевна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</si>
  <si>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</si>
  <si>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</si>
  <si>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</si>
  <si>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</si>
  <si>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</si>
  <si>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</si>
  <si>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Сирисько Анастасия Витальевна</t>
  </si>
  <si>
    <t>Солохина Дарья Александровна</t>
  </si>
  <si>
    <t>Хвостова Диана Александровна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</si>
  <si>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</si>
  <si>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</si>
  <si>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</si>
  <si>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</si>
  <si>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</si>
  <si>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</si>
  <si>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Шляжко Валерия Вячеславовна*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</si>
  <si>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</si>
  <si>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</si>
  <si>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</si>
  <si>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</si>
  <si>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</si>
  <si>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</si>
  <si>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Ярошук Глафира Сергеевна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</si>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</sst>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"/>
    <numFmt numFmtId="165" formatCode="dd\.mm\.yyyy"/>
    <numFmt numFmtId="166" formatCode="d\.m"/>
  </numFmts>
  <fonts count="13" x14ac:knownFonts="1">
    <font>
      <sz val="10"/>
      <color rgb="FF000000"/>
      <name val="Arial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FFFFFF"/>
      <name val="Times New Roman"/>
    </font>
    <font>
      <sz val="9"/>
      <color rgb="FF808080"/>
      <name val="Verdana"/>
    </font>
    <font>
      <sz val="11"/>
      <color rgb="FFFF0000"/>
      <name val="Times New Roman"/>
    </font>
    <font>
      <sz val="10"/>
      <color theme="1"/>
      <name val="Arial"/>
    </font>
    <font>
      <sz val="11"/>
      <color rgb="FF0000FF"/>
      <name val="Times New Roman"/>
    </font>
    <font>
      <sz val="11"/>
      <color rgb="FF00FF00"/>
      <name val="Times New Roman"/>
    </font>
    <font>
      <sz val="10"/>
      <color rgb="FF00FF00"/>
      <name val="Arial"/>
    </font>
    <font>
      <sz val="10"/>
      <color rgb="FFFF0000"/>
      <name val="Arial"/>
    </font>
    <font>
      <sz val="11"/>
      <color theme="7"/>
      <name val="Times New Roman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0080"/>
        <bgColor rgb="FF80008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0" borderId="3" xfId="0" applyFont="1" applyBorder="1"/>
    <xf numFmtId="0" fontId="1" fillId="5" borderId="4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9" fontId="1" fillId="0" borderId="4" xfId="0" applyNumberFormat="1" applyFont="1" applyBorder="1"/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9" fontId="1" fillId="5" borderId="0" xfId="0" applyNumberFormat="1" applyFont="1" applyFill="1" applyAlignment="1">
      <alignment horizontal="center"/>
    </xf>
    <xf numFmtId="9" fontId="1" fillId="5" borderId="0" xfId="0" applyNumberFormat="1" applyFont="1" applyFill="1"/>
    <xf numFmtId="0" fontId="4" fillId="5" borderId="0" xfId="0" applyFont="1" applyFill="1" applyAlignment="1"/>
    <xf numFmtId="0" fontId="1" fillId="0" borderId="5" xfId="0" applyFont="1" applyBorder="1" applyAlignment="1"/>
    <xf numFmtId="0" fontId="1" fillId="5" borderId="6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9" fontId="1" fillId="0" borderId="6" xfId="0" applyNumberFormat="1" applyFont="1" applyBorder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0" xfId="0" quotePrefix="1" applyFont="1" applyAlignment="1"/>
    <xf numFmtId="0" fontId="1" fillId="5" borderId="7" xfId="0" applyFont="1" applyFill="1" applyBorder="1" applyAlignment="1"/>
    <xf numFmtId="9" fontId="1" fillId="0" borderId="7" xfId="0" applyNumberFormat="1" applyFont="1" applyBorder="1"/>
    <xf numFmtId="0" fontId="1" fillId="0" borderId="8" xfId="0" applyFont="1" applyBorder="1"/>
    <xf numFmtId="0" fontId="1" fillId="0" borderId="4" xfId="0" applyFont="1" applyBorder="1"/>
    <xf numFmtId="165" fontId="1" fillId="0" borderId="3" xfId="0" applyNumberFormat="1" applyFont="1" applyBorder="1" applyAlignment="1">
      <alignment horizontal="center" vertical="center" textRotation="90"/>
    </xf>
    <xf numFmtId="165" fontId="1" fillId="0" borderId="8" xfId="0" applyNumberFormat="1" applyFont="1" applyBorder="1" applyAlignment="1">
      <alignment horizontal="center" vertical="center" textRotation="90"/>
    </xf>
    <xf numFmtId="165" fontId="1" fillId="5" borderId="8" xfId="0" applyNumberFormat="1" applyFont="1" applyFill="1" applyBorder="1" applyAlignment="1">
      <alignment horizontal="center" vertical="center" textRotation="90"/>
    </xf>
    <xf numFmtId="10" fontId="1" fillId="5" borderId="9" xfId="0" applyNumberFormat="1" applyFont="1" applyFill="1" applyBorder="1" applyAlignment="1">
      <alignment horizontal="center" vertical="center" textRotation="90"/>
    </xf>
    <xf numFmtId="165" fontId="1" fillId="5" borderId="0" xfId="0" applyNumberFormat="1" applyFont="1" applyFill="1" applyAlignment="1">
      <alignment horizontal="center" vertical="center" textRotation="90"/>
    </xf>
    <xf numFmtId="165" fontId="1" fillId="0" borderId="0" xfId="0" applyNumberFormat="1" applyFont="1" applyAlignment="1">
      <alignment horizontal="center" vertical="center" textRotation="90"/>
    </xf>
    <xf numFmtId="9" fontId="1" fillId="0" borderId="0" xfId="0" applyNumberFormat="1" applyFont="1"/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9" fontId="1" fillId="5" borderId="4" xfId="0" applyNumberFormat="1" applyFont="1" applyFill="1" applyBorder="1" applyAlignment="1">
      <alignment horizontal="center" vertical="center"/>
    </xf>
    <xf numFmtId="9" fontId="1" fillId="5" borderId="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9" fontId="1" fillId="5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/>
    </xf>
    <xf numFmtId="0" fontId="1" fillId="0" borderId="11" xfId="0" applyFont="1" applyBorder="1"/>
    <xf numFmtId="0" fontId="1" fillId="5" borderId="12" xfId="0" applyFont="1" applyFill="1" applyBorder="1" applyAlignment="1"/>
    <xf numFmtId="49" fontId="1" fillId="4" borderId="2" xfId="0" applyNumberFormat="1" applyFont="1" applyFill="1" applyBorder="1" applyAlignment="1">
      <alignment horizontal="center"/>
    </xf>
    <xf numFmtId="9" fontId="1" fillId="0" borderId="2" xfId="0" applyNumberFormat="1" applyFont="1" applyBorder="1"/>
    <xf numFmtId="0" fontId="1" fillId="0" borderId="13" xfId="0" applyFont="1" applyBorder="1"/>
    <xf numFmtId="0" fontId="1" fillId="5" borderId="14" xfId="0" applyFont="1" applyFill="1" applyBorder="1" applyAlignment="1"/>
    <xf numFmtId="0" fontId="1" fillId="4" borderId="15" xfId="0" applyFont="1" applyFill="1" applyBorder="1" applyAlignment="1">
      <alignment horizontal="center"/>
    </xf>
    <xf numFmtId="9" fontId="1" fillId="0" borderId="15" xfId="0" applyNumberFormat="1" applyFont="1" applyBorder="1"/>
    <xf numFmtId="164" fontId="1" fillId="4" borderId="1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5" borderId="0" xfId="0" applyFont="1" applyFill="1" applyAlignment="1"/>
    <xf numFmtId="165" fontId="1" fillId="0" borderId="16" xfId="0" applyNumberFormat="1" applyFont="1" applyBorder="1" applyAlignment="1">
      <alignment horizontal="center" vertical="center" textRotation="90"/>
    </xf>
    <xf numFmtId="165" fontId="1" fillId="0" borderId="17" xfId="0" applyNumberFormat="1" applyFont="1" applyBorder="1" applyAlignment="1">
      <alignment horizontal="center" vertical="center" textRotation="90"/>
    </xf>
    <xf numFmtId="165" fontId="1" fillId="5" borderId="17" xfId="0" applyNumberFormat="1" applyFont="1" applyFill="1" applyBorder="1" applyAlignment="1">
      <alignment horizontal="center" vertical="center" textRotation="90"/>
    </xf>
    <xf numFmtId="10" fontId="1" fillId="5" borderId="18" xfId="0" applyNumberFormat="1" applyFont="1" applyFill="1" applyBorder="1" applyAlignment="1">
      <alignment horizontal="center" vertical="center" textRotation="90"/>
    </xf>
    <xf numFmtId="166" fontId="1" fillId="0" borderId="8" xfId="0" applyNumberFormat="1" applyFont="1" applyBorder="1" applyAlignment="1">
      <alignment textRotation="90"/>
    </xf>
    <xf numFmtId="0" fontId="1" fillId="0" borderId="8" xfId="0" applyFont="1" applyBorder="1" applyAlignment="1">
      <alignment textRotation="90"/>
    </xf>
    <xf numFmtId="0" fontId="1" fillId="4" borderId="2" xfId="0" applyFont="1" applyFill="1" applyBorder="1" applyAlignment="1">
      <alignment horizontal="center"/>
    </xf>
    <xf numFmtId="9" fontId="1" fillId="5" borderId="0" xfId="0" applyNumberFormat="1" applyFont="1" applyFill="1" applyAlignment="1">
      <alignment horizontal="center" vertical="center"/>
    </xf>
    <xf numFmtId="166" fontId="1" fillId="0" borderId="0" xfId="0" applyNumberFormat="1" applyFont="1" applyAlignment="1">
      <alignment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6" fillId="0" borderId="21" xfId="0" applyFont="1" applyBorder="1" applyAlignment="1"/>
    <xf numFmtId="0" fontId="1" fillId="5" borderId="9" xfId="0" applyFont="1" applyFill="1" applyBorder="1" applyAlignment="1"/>
    <xf numFmtId="0" fontId="7" fillId="0" borderId="0" xfId="0" applyFont="1" applyAlignment="1">
      <alignment horizontal="center" vertical="center"/>
    </xf>
    <xf numFmtId="9" fontId="1" fillId="0" borderId="22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0" fontId="6" fillId="4" borderId="15" xfId="0" applyFont="1" applyFill="1" applyBorder="1" applyAlignment="1"/>
    <xf numFmtId="9" fontId="1" fillId="0" borderId="15" xfId="0" applyNumberFormat="1" applyFont="1" applyBorder="1" applyAlignment="1">
      <alignment horizontal="right"/>
    </xf>
    <xf numFmtId="0" fontId="1" fillId="5" borderId="23" xfId="0" applyFont="1" applyFill="1" applyBorder="1" applyAlignment="1"/>
    <xf numFmtId="9" fontId="1" fillId="0" borderId="24" xfId="0" applyNumberFormat="1" applyFont="1" applyBorder="1"/>
    <xf numFmtId="0" fontId="1" fillId="0" borderId="0" xfId="0" applyFont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1" fillId="0" borderId="13" xfId="0" applyFont="1" applyBorder="1" applyAlignment="1"/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right" vertical="center"/>
    </xf>
    <xf numFmtId="0" fontId="1" fillId="5" borderId="26" xfId="0" applyFont="1" applyFill="1" applyBorder="1" applyAlignment="1"/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9" fontId="1" fillId="0" borderId="27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/>
    <xf numFmtId="0" fontId="6" fillId="0" borderId="21" xfId="0" applyFont="1" applyBorder="1" applyAlignment="1"/>
    <xf numFmtId="0" fontId="10" fillId="0" borderId="21" xfId="0" applyFont="1" applyBorder="1" applyAlignment="1"/>
    <xf numFmtId="0" fontId="5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4" borderId="30" xfId="0" applyFont="1" applyFill="1" applyBorder="1" applyAlignment="1">
      <alignment horizontal="center" wrapText="1"/>
    </xf>
    <xf numFmtId="9" fontId="1" fillId="0" borderId="30" xfId="0" applyNumberFormat="1" applyFont="1" applyBorder="1" applyAlignment="1">
      <alignment horizontal="right"/>
    </xf>
    <xf numFmtId="0" fontId="1" fillId="0" borderId="31" xfId="0" applyFont="1" applyBorder="1"/>
    <xf numFmtId="165" fontId="1" fillId="0" borderId="9" xfId="0" applyNumberFormat="1" applyFont="1" applyBorder="1" applyAlignment="1">
      <alignment horizontal="center" vertical="center" textRotation="90"/>
    </xf>
    <xf numFmtId="0" fontId="1" fillId="5" borderId="22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/>
    <xf numFmtId="0" fontId="1" fillId="5" borderId="27" xfId="0" applyFont="1" applyFill="1" applyBorder="1" applyAlignment="1"/>
    <xf numFmtId="0" fontId="1" fillId="0" borderId="21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/>
    <xf numFmtId="0" fontId="1" fillId="5" borderId="32" xfId="0" applyFont="1" applyFill="1" applyBorder="1" applyAlignment="1"/>
    <xf numFmtId="0" fontId="1" fillId="0" borderId="3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5" borderId="21" xfId="0" applyFont="1" applyFill="1" applyBorder="1"/>
    <xf numFmtId="0" fontId="1" fillId="5" borderId="21" xfId="0" applyFont="1" applyFill="1" applyBorder="1" applyAlignment="1"/>
    <xf numFmtId="0" fontId="1" fillId="0" borderId="21" xfId="0" applyFont="1" applyBorder="1" applyAlignment="1"/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9" fontId="1" fillId="0" borderId="9" xfId="0" applyNumberFormat="1" applyFont="1" applyBorder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0" borderId="5" xfId="0" applyFont="1" applyBorder="1"/>
    <xf numFmtId="9" fontId="1" fillId="0" borderId="23" xfId="0" applyNumberFormat="1" applyFont="1" applyBorder="1"/>
    <xf numFmtId="0" fontId="1" fillId="0" borderId="28" xfId="0" applyFont="1" applyBorder="1"/>
    <xf numFmtId="0" fontId="1" fillId="0" borderId="26" xfId="0" applyFont="1" applyBorder="1" applyAlignment="1">
      <alignment horizontal="center"/>
    </xf>
    <xf numFmtId="9" fontId="1" fillId="0" borderId="26" xfId="0" applyNumberFormat="1" applyFont="1" applyBorder="1"/>
    <xf numFmtId="0" fontId="1" fillId="0" borderId="28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0" borderId="33" xfId="0" applyFont="1" applyBorder="1"/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1" fillId="0" borderId="0" xfId="0" applyNumberFormat="1" applyFont="1" applyAlignment="1"/>
    <xf numFmtId="166" fontId="1" fillId="0" borderId="0" xfId="0" applyNumberFormat="1" applyFont="1" applyAlignment="1"/>
    <xf numFmtId="0" fontId="1" fillId="5" borderId="0" xfId="0" applyFont="1" applyFill="1" applyBorder="1" applyAlignment="1"/>
    <xf numFmtId="0" fontId="1" fillId="0" borderId="0" xfId="0" applyFont="1" applyBorder="1"/>
    <xf numFmtId="0" fontId="1" fillId="5" borderId="1" xfId="0" applyFont="1" applyFill="1" applyBorder="1" applyAlignment="1"/>
    <xf numFmtId="0" fontId="1" fillId="5" borderId="28" xfId="0" applyFont="1" applyFill="1" applyBorder="1" applyAlignment="1"/>
    <xf numFmtId="0" fontId="1" fillId="5" borderId="33" xfId="0" applyFont="1" applyFill="1" applyBorder="1" applyAlignment="1"/>
    <xf numFmtId="0" fontId="1" fillId="5" borderId="16" xfId="0" applyFont="1" applyFill="1" applyBorder="1" applyAlignment="1"/>
    <xf numFmtId="0" fontId="1" fillId="5" borderId="3" xfId="0" applyFont="1" applyFill="1" applyBorder="1" applyAlignment="1"/>
    <xf numFmtId="0" fontId="12" fillId="5" borderId="33" xfId="0" applyFont="1" applyFill="1" applyBorder="1" applyAlignment="1"/>
    <xf numFmtId="0" fontId="1" fillId="5" borderId="5" xfId="0" applyFont="1" applyFill="1" applyBorder="1" applyAlignment="1"/>
    <xf numFmtId="0" fontId="1" fillId="0" borderId="33" xfId="0" applyFont="1" applyBorder="1" applyAlignment="1">
      <alignment textRotation="90"/>
    </xf>
    <xf numFmtId="0" fontId="1" fillId="5" borderId="8" xfId="0" applyFont="1" applyFill="1" applyBorder="1" applyAlignment="1"/>
    <xf numFmtId="0" fontId="1" fillId="5" borderId="10" xfId="0" applyFont="1" applyFill="1" applyBorder="1" applyAlignment="1"/>
    <xf numFmtId="0" fontId="1" fillId="5" borderId="34" xfId="0" applyFont="1" applyFill="1" applyBorder="1" applyAlignment="1"/>
    <xf numFmtId="0" fontId="1" fillId="0" borderId="34" xfId="0" applyFont="1" applyBorder="1"/>
    <xf numFmtId="0" fontId="1" fillId="5" borderId="35" xfId="0" applyFont="1" applyFill="1" applyBorder="1" applyAlignment="1"/>
    <xf numFmtId="0" fontId="1" fillId="5" borderId="36" xfId="0" applyFont="1" applyFill="1" applyBorder="1" applyAlignment="1"/>
  </cellXfs>
  <cellStyles count="1">
    <cellStyle name="Обычный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9"/>
  <sheetViews>
    <sheetView workbookViewId="0">
      <selection activeCell="N17" sqref="N17"/>
    </sheetView>
  </sheetViews>
  <sheetFormatPr defaultColWidth="12.5703125" defaultRowHeight="15.75" customHeight="1" x14ac:dyDescent="0.2"/>
  <cols>
    <col min="1" max="1" width="8" customWidth="1"/>
    <col min="2" max="2" width="31.42578125" customWidth="1"/>
    <col min="3" max="4" width="10.42578125" customWidth="1"/>
    <col min="5" max="5" width="4.28515625" customWidth="1"/>
    <col min="6" max="12" width="4.140625" customWidth="1"/>
    <col min="13" max="13" width="12.28515625" customWidth="1"/>
    <col min="14" max="14" width="15.28515625" customWidth="1"/>
    <col min="15" max="15" width="4.140625" customWidth="1"/>
    <col min="16" max="16" width="4.28515625" customWidth="1"/>
    <col min="17" max="21" width="3.28515625" customWidth="1"/>
    <col min="22" max="22" width="5.42578125" customWidth="1"/>
    <col min="23" max="23" width="3.28515625" customWidth="1"/>
    <col min="24" max="24" width="5.42578125" customWidth="1"/>
    <col min="25" max="30" width="8" customWidth="1"/>
  </cols>
  <sheetData>
    <row r="1" spans="1:30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5">
      <c r="A2" s="3"/>
      <c r="B2" s="2"/>
      <c r="C2" s="2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</row>
    <row r="3" spans="1:30" ht="15.75" customHeight="1" x14ac:dyDescent="0.25">
      <c r="A3" s="5"/>
      <c r="B3" s="6"/>
      <c r="C3" s="6"/>
      <c r="D3" s="6"/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6</v>
      </c>
      <c r="K3" s="8" t="s">
        <v>7</v>
      </c>
      <c r="L3" s="8" t="s">
        <v>8</v>
      </c>
      <c r="M3" s="9" t="s">
        <v>9</v>
      </c>
      <c r="N3" s="2"/>
      <c r="O3" s="2"/>
      <c r="P3" s="10"/>
      <c r="Q3" s="10"/>
      <c r="R3" s="10"/>
      <c r="S3" s="10"/>
      <c r="T3" s="10"/>
      <c r="U3" s="10"/>
      <c r="V3" s="11"/>
      <c r="W3" s="11"/>
      <c r="X3" s="12"/>
      <c r="Y3" s="2"/>
      <c r="Z3" s="2"/>
      <c r="AA3" s="2"/>
      <c r="AB3" s="2"/>
      <c r="AC3" s="2"/>
      <c r="AD3" s="2"/>
    </row>
    <row r="4" spans="1:30" ht="15.75" customHeight="1" x14ac:dyDescent="0.25">
      <c r="A4" s="13">
        <v>1</v>
      </c>
      <c r="B4" s="173" t="s">
        <v>10</v>
      </c>
      <c r="C4" s="179">
        <v>19</v>
      </c>
      <c r="D4" s="179">
        <v>9</v>
      </c>
      <c r="E4" s="15" t="s">
        <v>11</v>
      </c>
      <c r="F4" s="15" t="s">
        <v>11</v>
      </c>
      <c r="G4" s="15" t="s">
        <v>11</v>
      </c>
      <c r="H4" s="15" t="s">
        <v>11</v>
      </c>
      <c r="I4" s="15" t="s">
        <v>11</v>
      </c>
      <c r="J4" s="15" t="s">
        <v>11</v>
      </c>
      <c r="K4" s="16" t="s">
        <v>11</v>
      </c>
      <c r="L4" s="16" t="s">
        <v>11</v>
      </c>
      <c r="M4" s="17">
        <v>44750</v>
      </c>
      <c r="N4" s="18">
        <f t="shared" ref="N4:N13" si="0">COUNTA(E4:M4)/COUNTA($E$3:$M$3)</f>
        <v>1</v>
      </c>
      <c r="O4" s="1" t="s">
        <v>12</v>
      </c>
      <c r="P4" s="19"/>
      <c r="Q4" s="19"/>
      <c r="R4" s="19"/>
      <c r="S4" s="20"/>
      <c r="T4" s="20"/>
      <c r="U4" s="20"/>
      <c r="V4" s="21"/>
      <c r="W4" s="21"/>
      <c r="X4" s="22"/>
      <c r="Y4" s="2"/>
      <c r="Z4" s="23"/>
      <c r="AA4" s="2"/>
      <c r="AB4" s="2"/>
      <c r="AC4" s="2"/>
      <c r="AD4" s="2"/>
    </row>
    <row r="5" spans="1:30" ht="15.75" customHeight="1" x14ac:dyDescent="0.25">
      <c r="A5" s="24">
        <v>2</v>
      </c>
      <c r="B5" s="175" t="s">
        <v>13</v>
      </c>
      <c r="C5" s="179">
        <v>11</v>
      </c>
      <c r="D5" s="179">
        <v>8</v>
      </c>
      <c r="E5" s="26" t="s">
        <v>11</v>
      </c>
      <c r="F5" s="26" t="s">
        <v>11</v>
      </c>
      <c r="G5" s="26" t="s">
        <v>11</v>
      </c>
      <c r="H5" s="26" t="s">
        <v>11</v>
      </c>
      <c r="I5" s="26" t="s">
        <v>11</v>
      </c>
      <c r="J5" s="26" t="s">
        <v>11</v>
      </c>
      <c r="K5" s="27" t="s">
        <v>11</v>
      </c>
      <c r="L5" s="27" t="s">
        <v>11</v>
      </c>
      <c r="M5" s="28">
        <v>44750</v>
      </c>
      <c r="N5" s="29">
        <f t="shared" si="0"/>
        <v>1</v>
      </c>
      <c r="O5" s="1" t="s">
        <v>14</v>
      </c>
      <c r="P5" s="19"/>
      <c r="Q5" s="19"/>
      <c r="R5" s="19"/>
      <c r="S5" s="19"/>
      <c r="T5" s="19"/>
      <c r="U5" s="19"/>
      <c r="V5" s="19"/>
      <c r="W5" s="19"/>
      <c r="X5" s="22"/>
      <c r="Y5" s="2"/>
      <c r="Z5" s="23"/>
      <c r="AA5" s="2"/>
      <c r="AB5" s="2"/>
      <c r="AC5" s="2"/>
      <c r="AD5" s="2"/>
    </row>
    <row r="6" spans="1:30" ht="15.75" customHeight="1" x14ac:dyDescent="0.25">
      <c r="A6" s="24">
        <v>3</v>
      </c>
      <c r="B6" s="175" t="s">
        <v>15</v>
      </c>
      <c r="C6" s="179">
        <v>15</v>
      </c>
      <c r="D6" s="179">
        <v>10</v>
      </c>
      <c r="E6" s="26" t="s">
        <v>11</v>
      </c>
      <c r="F6" s="26" t="s">
        <v>11</v>
      </c>
      <c r="G6" s="26" t="s">
        <v>11</v>
      </c>
      <c r="H6" s="26" t="s">
        <v>11</v>
      </c>
      <c r="I6" s="26" t="s">
        <v>11</v>
      </c>
      <c r="J6" s="26" t="s">
        <v>11</v>
      </c>
      <c r="K6" s="27" t="s">
        <v>11</v>
      </c>
      <c r="L6" s="27" t="s">
        <v>11</v>
      </c>
      <c r="M6" s="30">
        <v>9</v>
      </c>
      <c r="N6" s="29">
        <f t="shared" si="0"/>
        <v>1</v>
      </c>
      <c r="O6" s="1" t="s">
        <v>16</v>
      </c>
      <c r="P6" s="19"/>
      <c r="Q6" s="19"/>
      <c r="R6" s="19"/>
      <c r="S6" s="19"/>
      <c r="T6" s="19"/>
      <c r="U6" s="19"/>
      <c r="V6" s="19"/>
      <c r="W6" s="19"/>
      <c r="X6" s="22"/>
      <c r="Y6" s="2"/>
      <c r="Z6" s="23"/>
      <c r="AA6" s="2"/>
      <c r="AB6" s="2"/>
      <c r="AC6" s="2"/>
      <c r="AD6" s="2"/>
    </row>
    <row r="7" spans="1:30" ht="15.75" customHeight="1" x14ac:dyDescent="0.25">
      <c r="A7" s="24">
        <v>4</v>
      </c>
      <c r="B7" s="175" t="s">
        <v>17</v>
      </c>
      <c r="C7" s="179">
        <v>16</v>
      </c>
      <c r="D7" s="179">
        <v>7</v>
      </c>
      <c r="E7" s="26" t="s">
        <v>11</v>
      </c>
      <c r="F7" s="26" t="s">
        <v>11</v>
      </c>
      <c r="G7" s="26" t="s">
        <v>11</v>
      </c>
      <c r="H7" s="26" t="s">
        <v>11</v>
      </c>
      <c r="I7" s="26" t="s">
        <v>11</v>
      </c>
      <c r="J7" s="26" t="s">
        <v>11</v>
      </c>
      <c r="K7" s="27" t="s">
        <v>11</v>
      </c>
      <c r="L7" s="27" t="s">
        <v>11</v>
      </c>
      <c r="M7" s="28">
        <v>44750</v>
      </c>
      <c r="N7" s="29">
        <f t="shared" si="0"/>
        <v>1</v>
      </c>
      <c r="O7" s="1" t="s">
        <v>18</v>
      </c>
      <c r="P7" s="19"/>
      <c r="Q7" s="19"/>
      <c r="R7" s="19"/>
      <c r="S7" s="19"/>
      <c r="T7" s="19"/>
      <c r="U7" s="19"/>
      <c r="V7" s="31"/>
      <c r="W7" s="31"/>
      <c r="X7" s="22"/>
      <c r="Y7" s="2"/>
      <c r="Z7" s="23"/>
      <c r="AA7" s="2"/>
      <c r="AB7" s="2"/>
      <c r="AC7" s="2"/>
      <c r="AD7" s="2"/>
    </row>
    <row r="8" spans="1:30" ht="15.75" customHeight="1" x14ac:dyDescent="0.25">
      <c r="A8" s="24">
        <v>5</v>
      </c>
      <c r="B8" s="175" t="s">
        <v>19</v>
      </c>
      <c r="C8" s="179">
        <v>14</v>
      </c>
      <c r="D8" s="179">
        <v>8</v>
      </c>
      <c r="E8" s="26" t="s">
        <v>11</v>
      </c>
      <c r="F8" s="26" t="s">
        <v>11</v>
      </c>
      <c r="G8" s="26" t="s">
        <v>11</v>
      </c>
      <c r="H8" s="26" t="s">
        <v>11</v>
      </c>
      <c r="I8" s="26" t="s">
        <v>11</v>
      </c>
      <c r="J8" s="26" t="s">
        <v>11</v>
      </c>
      <c r="K8" s="27" t="s">
        <v>11</v>
      </c>
      <c r="L8" s="27" t="s">
        <v>11</v>
      </c>
      <c r="M8" s="30">
        <v>9</v>
      </c>
      <c r="N8" s="29">
        <f t="shared" si="0"/>
        <v>1</v>
      </c>
      <c r="O8" s="1" t="s">
        <v>20</v>
      </c>
      <c r="P8" s="19"/>
      <c r="Q8" s="19"/>
      <c r="R8" s="19"/>
      <c r="S8" s="19"/>
      <c r="T8" s="19"/>
      <c r="U8" s="19"/>
      <c r="V8" s="31"/>
      <c r="W8" s="31"/>
      <c r="X8" s="22"/>
      <c r="Y8" s="2"/>
      <c r="Z8" s="23"/>
      <c r="AA8" s="2"/>
      <c r="AB8" s="2"/>
      <c r="AC8" s="2"/>
      <c r="AD8" s="2"/>
    </row>
    <row r="9" spans="1:30" ht="15.75" customHeight="1" x14ac:dyDescent="0.25">
      <c r="A9" s="24">
        <v>6</v>
      </c>
      <c r="B9" s="175" t="s">
        <v>21</v>
      </c>
      <c r="C9" s="179">
        <v>14</v>
      </c>
      <c r="D9" s="179">
        <v>6</v>
      </c>
      <c r="E9" s="26" t="s">
        <v>11</v>
      </c>
      <c r="F9" s="26" t="s">
        <v>11</v>
      </c>
      <c r="G9" s="26" t="s">
        <v>11</v>
      </c>
      <c r="H9" s="26" t="s">
        <v>11</v>
      </c>
      <c r="I9" s="26" t="s">
        <v>11</v>
      </c>
      <c r="J9" s="26" t="s">
        <v>11</v>
      </c>
      <c r="K9" s="27" t="s">
        <v>11</v>
      </c>
      <c r="L9" s="27" t="s">
        <v>11</v>
      </c>
      <c r="M9" s="28">
        <v>44750</v>
      </c>
      <c r="N9" s="29">
        <f t="shared" si="0"/>
        <v>1</v>
      </c>
      <c r="O9" s="32" t="s">
        <v>22</v>
      </c>
      <c r="P9" s="19"/>
      <c r="Q9" s="19"/>
      <c r="R9" s="19"/>
      <c r="S9" s="19"/>
      <c r="T9" s="19"/>
      <c r="U9" s="19"/>
      <c r="V9" s="19"/>
      <c r="W9" s="19"/>
      <c r="X9" s="22"/>
      <c r="Y9" s="2"/>
      <c r="Z9" s="23"/>
      <c r="AA9" s="2"/>
      <c r="AB9" s="2"/>
      <c r="AC9" s="2"/>
      <c r="AD9" s="2"/>
    </row>
    <row r="10" spans="1:30" ht="15.75" customHeight="1" x14ac:dyDescent="0.25">
      <c r="A10" s="24">
        <v>7</v>
      </c>
      <c r="B10" s="175" t="s">
        <v>23</v>
      </c>
      <c r="C10" s="179">
        <v>3</v>
      </c>
      <c r="D10" s="179">
        <v>8</v>
      </c>
      <c r="E10" s="26" t="s">
        <v>11</v>
      </c>
      <c r="F10" s="26" t="s">
        <v>11</v>
      </c>
      <c r="G10" s="26" t="s">
        <v>11</v>
      </c>
      <c r="H10" s="26" t="s">
        <v>11</v>
      </c>
      <c r="I10" s="26" t="s">
        <v>11</v>
      </c>
      <c r="J10" s="26" t="s">
        <v>11</v>
      </c>
      <c r="K10" s="27" t="s">
        <v>11</v>
      </c>
      <c r="L10" s="27" t="s">
        <v>11</v>
      </c>
      <c r="M10" s="28">
        <v>44750</v>
      </c>
      <c r="N10" s="29">
        <f t="shared" si="0"/>
        <v>1</v>
      </c>
      <c r="O10" s="1" t="s">
        <v>11</v>
      </c>
      <c r="P10" s="19"/>
      <c r="Q10" s="19"/>
      <c r="R10" s="19"/>
      <c r="S10" s="19"/>
      <c r="T10" s="19"/>
      <c r="U10" s="19"/>
      <c r="V10" s="19"/>
      <c r="W10" s="19"/>
      <c r="X10" s="22"/>
      <c r="Y10" s="2"/>
      <c r="Z10" s="23"/>
      <c r="AA10" s="2"/>
      <c r="AB10" s="2"/>
      <c r="AC10" s="2"/>
      <c r="AD10" s="2"/>
    </row>
    <row r="11" spans="1:30" ht="15.75" customHeight="1" x14ac:dyDescent="0.25">
      <c r="A11" s="24">
        <v>8</v>
      </c>
      <c r="B11" s="175" t="s">
        <v>24</v>
      </c>
      <c r="C11" s="179">
        <v>1</v>
      </c>
      <c r="D11" s="179">
        <v>5</v>
      </c>
      <c r="E11" s="26" t="s">
        <v>11</v>
      </c>
      <c r="F11" s="26" t="s">
        <v>11</v>
      </c>
      <c r="G11" s="26" t="s">
        <v>11</v>
      </c>
      <c r="H11" s="26" t="s">
        <v>11</v>
      </c>
      <c r="I11" s="26" t="s">
        <v>11</v>
      </c>
      <c r="J11" s="26" t="s">
        <v>11</v>
      </c>
      <c r="K11" s="27" t="s">
        <v>11</v>
      </c>
      <c r="L11" s="27" t="s">
        <v>11</v>
      </c>
      <c r="M11" s="28">
        <v>44750</v>
      </c>
      <c r="N11" s="29">
        <f t="shared" si="0"/>
        <v>1</v>
      </c>
      <c r="O11" s="2"/>
      <c r="P11" s="19"/>
      <c r="Q11" s="19"/>
      <c r="R11" s="19"/>
      <c r="S11" s="19"/>
      <c r="T11" s="19"/>
      <c r="U11" s="19"/>
      <c r="V11" s="19"/>
      <c r="W11" s="19"/>
      <c r="X11" s="22"/>
      <c r="Y11" s="2"/>
      <c r="Z11" s="23"/>
      <c r="AA11" s="2"/>
      <c r="AB11" s="2"/>
      <c r="AC11" s="2"/>
      <c r="AD11" s="2"/>
    </row>
    <row r="12" spans="1:30" ht="15.75" customHeight="1" x14ac:dyDescent="0.25">
      <c r="A12" s="24">
        <v>9</v>
      </c>
      <c r="B12" s="175" t="s">
        <v>25</v>
      </c>
      <c r="C12" s="179">
        <v>13</v>
      </c>
      <c r="D12" s="179">
        <v>6</v>
      </c>
      <c r="E12" s="26" t="s">
        <v>11</v>
      </c>
      <c r="F12" s="26" t="s">
        <v>11</v>
      </c>
      <c r="G12" s="26" t="s">
        <v>11</v>
      </c>
      <c r="H12" s="26" t="s">
        <v>11</v>
      </c>
      <c r="I12" s="26" t="s">
        <v>11</v>
      </c>
      <c r="J12" s="26" t="s">
        <v>11</v>
      </c>
      <c r="K12" s="27" t="s">
        <v>11</v>
      </c>
      <c r="L12" s="27" t="s">
        <v>11</v>
      </c>
      <c r="M12" s="28">
        <v>44750</v>
      </c>
      <c r="N12" s="29">
        <f t="shared" si="0"/>
        <v>1</v>
      </c>
      <c r="O12" s="1" t="s">
        <v>14</v>
      </c>
      <c r="P12" s="19"/>
      <c r="Q12" s="19"/>
      <c r="R12" s="19"/>
      <c r="S12" s="19"/>
      <c r="T12" s="19"/>
      <c r="U12" s="20"/>
      <c r="V12" s="21"/>
      <c r="W12" s="21"/>
      <c r="X12" s="22"/>
      <c r="Y12" s="2"/>
      <c r="Z12" s="23"/>
      <c r="AA12" s="2"/>
      <c r="AB12" s="2"/>
      <c r="AC12" s="2"/>
      <c r="AD12" s="2"/>
    </row>
    <row r="13" spans="1:30" ht="15.75" customHeight="1" x14ac:dyDescent="0.25">
      <c r="A13" s="1">
        <v>10</v>
      </c>
      <c r="B13" s="170" t="s">
        <v>26</v>
      </c>
      <c r="C13" s="179">
        <v>6</v>
      </c>
      <c r="D13" s="179">
        <v>6</v>
      </c>
      <c r="E13" s="26" t="s">
        <v>11</v>
      </c>
      <c r="F13" s="26" t="s">
        <v>11</v>
      </c>
      <c r="G13" s="26" t="s">
        <v>11</v>
      </c>
      <c r="H13" s="26" t="s">
        <v>11</v>
      </c>
      <c r="I13" s="26" t="s">
        <v>11</v>
      </c>
      <c r="J13" s="26" t="s">
        <v>11</v>
      </c>
      <c r="K13" s="27" t="s">
        <v>11</v>
      </c>
      <c r="L13" s="27" t="s">
        <v>11</v>
      </c>
      <c r="M13" s="30">
        <v>6</v>
      </c>
      <c r="N13" s="34">
        <f t="shared" si="0"/>
        <v>1</v>
      </c>
      <c r="O13" s="2"/>
      <c r="P13" s="19"/>
      <c r="Q13" s="19"/>
      <c r="R13" s="19"/>
      <c r="S13" s="19"/>
      <c r="T13" s="19"/>
      <c r="U13" s="20"/>
      <c r="V13" s="21"/>
      <c r="W13" s="21"/>
      <c r="X13" s="22"/>
      <c r="Y13" s="2"/>
      <c r="Z13" s="23"/>
      <c r="AA13" s="2"/>
      <c r="AB13" s="2"/>
      <c r="AC13" s="2"/>
      <c r="AD13" s="2"/>
    </row>
    <row r="14" spans="1:30" ht="15.75" customHeight="1" x14ac:dyDescent="0.25">
      <c r="A14" s="2"/>
      <c r="B14" s="2"/>
      <c r="C14" s="180"/>
      <c r="D14" s="180">
        <f>AVERAGE(D4:D13)</f>
        <v>7.3</v>
      </c>
      <c r="E14" s="35"/>
      <c r="F14" s="35"/>
      <c r="G14" s="35"/>
      <c r="H14" s="35"/>
      <c r="I14" s="35"/>
      <c r="J14" s="35"/>
      <c r="K14" s="35"/>
      <c r="L14" s="35"/>
      <c r="M14" s="3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75" customHeight="1" x14ac:dyDescent="0.25">
      <c r="A16" s="2"/>
      <c r="B16" s="2"/>
      <c r="C16" s="2"/>
      <c r="D16" s="2"/>
      <c r="E16" s="2">
        <v>1</v>
      </c>
      <c r="F16" s="2">
        <v>2</v>
      </c>
      <c r="G16" s="2">
        <v>3</v>
      </c>
      <c r="H16" s="2">
        <v>4</v>
      </c>
      <c r="I16" s="2">
        <v>5</v>
      </c>
      <c r="J16" s="2">
        <v>6</v>
      </c>
      <c r="K16" s="1">
        <v>7</v>
      </c>
      <c r="L16" s="1">
        <v>8</v>
      </c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 x14ac:dyDescent="0.25">
      <c r="A17" s="2"/>
      <c r="B17" s="36"/>
      <c r="C17" s="13"/>
      <c r="D17" s="13"/>
      <c r="E17" s="37">
        <v>44622</v>
      </c>
      <c r="F17" s="38">
        <v>44629</v>
      </c>
      <c r="G17" s="38">
        <v>44636</v>
      </c>
      <c r="H17" s="38">
        <v>44643</v>
      </c>
      <c r="I17" s="38">
        <v>44650</v>
      </c>
      <c r="J17" s="38">
        <v>44657</v>
      </c>
      <c r="K17" s="39">
        <v>44671</v>
      </c>
      <c r="L17" s="39">
        <v>44678</v>
      </c>
      <c r="M17" s="40">
        <f>COUNTA(E17:L17)/COUNTA($E$16:$L$16)</f>
        <v>1</v>
      </c>
      <c r="N17" s="41"/>
      <c r="O17" s="42"/>
      <c r="P17" s="42"/>
      <c r="Q17" s="42"/>
      <c r="R17" s="42"/>
      <c r="S17" s="42"/>
      <c r="T17" s="42"/>
      <c r="U17" s="42"/>
      <c r="V17" s="43"/>
      <c r="W17" s="2"/>
      <c r="X17" s="2"/>
      <c r="Y17" s="2"/>
      <c r="Z17" s="2"/>
      <c r="AA17" s="2"/>
      <c r="AB17" s="2"/>
      <c r="AC17" s="2"/>
      <c r="AD17" s="2"/>
    </row>
    <row r="18" spans="1:30" ht="15.75" customHeight="1" x14ac:dyDescent="0.25">
      <c r="A18" s="2">
        <v>1</v>
      </c>
      <c r="B18" s="14" t="s">
        <v>10</v>
      </c>
      <c r="C18" s="177"/>
      <c r="D18" s="177"/>
      <c r="E18" s="44"/>
      <c r="F18" s="44"/>
      <c r="G18" s="44"/>
      <c r="H18" s="44"/>
      <c r="I18" s="44"/>
      <c r="J18" s="44"/>
      <c r="K18" s="45"/>
      <c r="L18" s="45"/>
      <c r="M18" s="46">
        <f t="shared" ref="M18:M27" si="1">1-COUNTA(E18:L18)/COUNTA($E$17:$L$17)</f>
        <v>1</v>
      </c>
      <c r="N18" s="20"/>
      <c r="O18" s="3"/>
      <c r="P18" s="3"/>
      <c r="Q18" s="3"/>
      <c r="R18" s="26"/>
      <c r="S18" s="3"/>
      <c r="T18" s="3"/>
      <c r="U18" s="3"/>
      <c r="V18" s="43"/>
      <c r="W18" s="2"/>
      <c r="X18" s="2"/>
      <c r="Y18" s="2"/>
      <c r="Z18" s="2"/>
      <c r="AA18" s="2"/>
      <c r="AB18" s="2"/>
      <c r="AC18" s="2"/>
      <c r="AD18" s="2"/>
    </row>
    <row r="19" spans="1:30" ht="15.75" customHeight="1" x14ac:dyDescent="0.25">
      <c r="A19" s="1">
        <v>2</v>
      </c>
      <c r="B19" s="25" t="s">
        <v>13</v>
      </c>
      <c r="C19" s="167"/>
      <c r="D19" s="167"/>
      <c r="E19" s="3"/>
      <c r="F19" s="3"/>
      <c r="G19" s="3"/>
      <c r="H19" s="3"/>
      <c r="I19" s="3"/>
      <c r="J19" s="3"/>
      <c r="K19" s="20"/>
      <c r="L19" s="20"/>
      <c r="M19" s="47">
        <f t="shared" si="1"/>
        <v>1</v>
      </c>
      <c r="N19" s="20"/>
      <c r="O19" s="3"/>
      <c r="P19" s="26"/>
      <c r="Q19" s="26"/>
      <c r="R19" s="26"/>
      <c r="S19" s="3"/>
      <c r="T19" s="3"/>
      <c r="U19" s="3"/>
      <c r="V19" s="43"/>
      <c r="W19" s="2"/>
      <c r="X19" s="2"/>
      <c r="Y19" s="2"/>
      <c r="Z19" s="2"/>
      <c r="AA19" s="2"/>
      <c r="AB19" s="2"/>
      <c r="AC19" s="2"/>
      <c r="AD19" s="2"/>
    </row>
    <row r="20" spans="1:30" ht="15.75" customHeight="1" x14ac:dyDescent="0.25">
      <c r="A20" s="1">
        <v>3</v>
      </c>
      <c r="B20" s="25" t="s">
        <v>15</v>
      </c>
      <c r="C20" s="167"/>
      <c r="D20" s="167"/>
      <c r="E20" s="3"/>
      <c r="F20" s="3"/>
      <c r="G20" s="3"/>
      <c r="H20" s="3"/>
      <c r="I20" s="3"/>
      <c r="J20" s="3"/>
      <c r="K20" s="20"/>
      <c r="L20" s="20"/>
      <c r="M20" s="47">
        <f t="shared" si="1"/>
        <v>1</v>
      </c>
      <c r="N20" s="19"/>
      <c r="O20" s="26"/>
      <c r="P20" s="3"/>
      <c r="Q20" s="3"/>
      <c r="R20" s="26"/>
      <c r="S20" s="3"/>
      <c r="T20" s="3"/>
      <c r="U20" s="3"/>
      <c r="V20" s="43"/>
      <c r="W20" s="2"/>
      <c r="X20" s="2"/>
      <c r="Y20" s="2"/>
      <c r="Z20" s="2"/>
      <c r="AA20" s="2"/>
      <c r="AB20" s="2"/>
      <c r="AC20" s="2"/>
      <c r="AD20" s="2"/>
    </row>
    <row r="21" spans="1:30" ht="15.75" customHeight="1" x14ac:dyDescent="0.25">
      <c r="A21" s="1">
        <v>4</v>
      </c>
      <c r="B21" s="25" t="s">
        <v>17</v>
      </c>
      <c r="C21" s="167"/>
      <c r="D21" s="167"/>
      <c r="E21" s="3"/>
      <c r="F21" s="3"/>
      <c r="G21" s="3"/>
      <c r="H21" s="3"/>
      <c r="I21" s="3"/>
      <c r="J21" s="3"/>
      <c r="K21" s="20"/>
      <c r="L21" s="20"/>
      <c r="M21" s="47">
        <f t="shared" si="1"/>
        <v>1</v>
      </c>
      <c r="N21" s="20"/>
      <c r="O21" s="3"/>
      <c r="P21" s="3"/>
      <c r="Q21" s="26"/>
      <c r="R21" s="26"/>
      <c r="S21" s="3"/>
      <c r="T21" s="3"/>
      <c r="U21" s="3"/>
      <c r="V21" s="43"/>
      <c r="W21" s="2"/>
      <c r="X21" s="2"/>
      <c r="Y21" s="2"/>
      <c r="Z21" s="2"/>
      <c r="AA21" s="2"/>
      <c r="AB21" s="2"/>
      <c r="AC21" s="2"/>
      <c r="AD21" s="2"/>
    </row>
    <row r="22" spans="1:30" ht="15.75" customHeight="1" x14ac:dyDescent="0.25">
      <c r="A22" s="1">
        <v>5</v>
      </c>
      <c r="B22" s="25" t="s">
        <v>19</v>
      </c>
      <c r="C22" s="167"/>
      <c r="D22" s="167"/>
      <c r="E22" s="3"/>
      <c r="F22" s="3"/>
      <c r="G22" s="3"/>
      <c r="H22" s="3"/>
      <c r="I22" s="3"/>
      <c r="J22" s="3"/>
      <c r="K22" s="20"/>
      <c r="L22" s="20"/>
      <c r="M22" s="47">
        <f t="shared" si="1"/>
        <v>1</v>
      </c>
      <c r="N22" s="20"/>
      <c r="O22" s="3"/>
      <c r="P22" s="3"/>
      <c r="Q22" s="3"/>
      <c r="R22" s="26"/>
      <c r="S22" s="3"/>
      <c r="T22" s="3"/>
      <c r="U22" s="3"/>
      <c r="V22" s="43"/>
      <c r="W22" s="2"/>
      <c r="X22" s="2"/>
      <c r="Y22" s="2"/>
      <c r="Z22" s="2"/>
      <c r="AA22" s="2"/>
      <c r="AB22" s="2"/>
      <c r="AC22" s="2"/>
      <c r="AD22" s="2"/>
    </row>
    <row r="23" spans="1:30" ht="15.75" customHeight="1" x14ac:dyDescent="0.25">
      <c r="A23" s="1">
        <v>6</v>
      </c>
      <c r="B23" s="25" t="s">
        <v>21</v>
      </c>
      <c r="C23" s="167"/>
      <c r="D23" s="167"/>
      <c r="E23" s="3"/>
      <c r="F23" s="3"/>
      <c r="G23" s="3"/>
      <c r="H23" s="3"/>
      <c r="I23" s="3"/>
      <c r="J23" s="3"/>
      <c r="K23" s="20"/>
      <c r="L23" s="20"/>
      <c r="M23" s="47">
        <f t="shared" si="1"/>
        <v>1</v>
      </c>
      <c r="N23" s="20"/>
      <c r="O23" s="3"/>
      <c r="P23" s="3"/>
      <c r="Q23" s="3"/>
      <c r="R23" s="26"/>
      <c r="S23" s="3"/>
      <c r="T23" s="3"/>
      <c r="U23" s="3"/>
      <c r="V23" s="43"/>
      <c r="W23" s="2"/>
      <c r="X23" s="2"/>
      <c r="Y23" s="2"/>
      <c r="Z23" s="2"/>
      <c r="AA23" s="2"/>
      <c r="AB23" s="2"/>
      <c r="AC23" s="2"/>
      <c r="AD23" s="2"/>
    </row>
    <row r="24" spans="1:30" ht="15.75" customHeight="1" x14ac:dyDescent="0.25">
      <c r="A24" s="1">
        <v>7</v>
      </c>
      <c r="B24" s="25" t="s">
        <v>23</v>
      </c>
      <c r="C24" s="167"/>
      <c r="D24" s="167"/>
      <c r="E24" s="3"/>
      <c r="F24" s="3"/>
      <c r="G24" s="3"/>
      <c r="H24" s="3"/>
      <c r="I24" s="3"/>
      <c r="J24" s="3"/>
      <c r="K24" s="20"/>
      <c r="L24" s="20"/>
      <c r="M24" s="47">
        <f t="shared" si="1"/>
        <v>1</v>
      </c>
      <c r="N24" s="19"/>
      <c r="O24" s="26"/>
      <c r="P24" s="3"/>
      <c r="Q24" s="3"/>
      <c r="R24" s="26"/>
      <c r="S24" s="3"/>
      <c r="T24" s="3"/>
      <c r="U24" s="3"/>
      <c r="V24" s="43"/>
      <c r="W24" s="2"/>
      <c r="X24" s="2"/>
      <c r="Y24" s="2"/>
      <c r="Z24" s="2"/>
      <c r="AA24" s="2"/>
      <c r="AB24" s="2"/>
      <c r="AC24" s="2"/>
      <c r="AD24" s="2"/>
    </row>
    <row r="25" spans="1:30" ht="15.75" customHeight="1" x14ac:dyDescent="0.25">
      <c r="A25" s="1">
        <v>8</v>
      </c>
      <c r="B25" s="25" t="s">
        <v>24</v>
      </c>
      <c r="C25" s="167"/>
      <c r="D25" s="167"/>
      <c r="E25" s="3"/>
      <c r="F25" s="3"/>
      <c r="G25" s="3"/>
      <c r="H25" s="3"/>
      <c r="I25" s="3"/>
      <c r="J25" s="3"/>
      <c r="K25" s="20"/>
      <c r="L25" s="20"/>
      <c r="M25" s="47">
        <f t="shared" si="1"/>
        <v>1</v>
      </c>
      <c r="N25" s="20"/>
      <c r="O25" s="3"/>
      <c r="P25" s="3"/>
      <c r="Q25" s="3"/>
      <c r="R25" s="26"/>
      <c r="S25" s="3"/>
      <c r="T25" s="3"/>
      <c r="U25" s="3"/>
      <c r="V25" s="43"/>
      <c r="W25" s="2"/>
      <c r="X25" s="2"/>
      <c r="Y25" s="2"/>
      <c r="Z25" s="2"/>
      <c r="AA25" s="2"/>
      <c r="AB25" s="2"/>
      <c r="AC25" s="2"/>
      <c r="AD25" s="2"/>
    </row>
    <row r="26" spans="1:30" ht="15.75" customHeight="1" x14ac:dyDescent="0.25">
      <c r="A26" s="1">
        <v>9</v>
      </c>
      <c r="B26" s="25" t="s">
        <v>25</v>
      </c>
      <c r="C26" s="167"/>
      <c r="D26" s="167"/>
      <c r="E26" s="3"/>
      <c r="F26" s="3"/>
      <c r="G26" s="3"/>
      <c r="H26" s="3"/>
      <c r="I26" s="3"/>
      <c r="J26" s="3"/>
      <c r="K26" s="20"/>
      <c r="L26" s="20"/>
      <c r="M26" s="47">
        <f t="shared" si="1"/>
        <v>1</v>
      </c>
      <c r="N26" s="20"/>
      <c r="O26" s="3"/>
      <c r="P26" s="26"/>
      <c r="Q26" s="3"/>
      <c r="R26" s="26"/>
      <c r="S26" s="3"/>
      <c r="T26" s="3"/>
      <c r="U26" s="3"/>
      <c r="V26" s="43"/>
      <c r="W26" s="2"/>
      <c r="X26" s="2"/>
      <c r="Y26" s="2"/>
      <c r="Z26" s="2"/>
      <c r="AA26" s="2"/>
      <c r="AB26" s="2"/>
      <c r="AC26" s="2"/>
      <c r="AD26" s="2"/>
    </row>
    <row r="27" spans="1:30" ht="15.75" customHeight="1" x14ac:dyDescent="0.25">
      <c r="A27" s="1">
        <v>10</v>
      </c>
      <c r="B27" s="33" t="s">
        <v>26</v>
      </c>
      <c r="C27" s="178"/>
      <c r="D27" s="178"/>
      <c r="E27" s="48"/>
      <c r="F27" s="48"/>
      <c r="G27" s="48"/>
      <c r="H27" s="48"/>
      <c r="I27" s="48"/>
      <c r="J27" s="48"/>
      <c r="K27" s="49"/>
      <c r="L27" s="49"/>
      <c r="M27" s="50">
        <f t="shared" si="1"/>
        <v>1</v>
      </c>
      <c r="N27" s="20"/>
      <c r="O27" s="3"/>
      <c r="P27" s="26"/>
      <c r="Q27" s="3"/>
      <c r="R27" s="26"/>
      <c r="S27" s="3"/>
      <c r="T27" s="3"/>
      <c r="U27" s="3"/>
      <c r="V27" s="43"/>
      <c r="W27" s="2"/>
      <c r="X27" s="2"/>
      <c r="Y27" s="2"/>
      <c r="Z27" s="2"/>
      <c r="AA27" s="2"/>
      <c r="AB27" s="2"/>
      <c r="AC27" s="2"/>
      <c r="AD27" s="2"/>
    </row>
    <row r="28" spans="1:30" ht="29.25" x14ac:dyDescent="0.2">
      <c r="A28" s="51"/>
      <c r="B28" s="51"/>
      <c r="C28" s="52"/>
      <c r="D28" s="52"/>
      <c r="E28" s="52" t="s">
        <v>27</v>
      </c>
      <c r="F28" s="52" t="s">
        <v>27</v>
      </c>
      <c r="G28" s="52">
        <v>1630</v>
      </c>
      <c r="H28" s="52">
        <v>1630</v>
      </c>
      <c r="I28" s="52" t="s">
        <v>27</v>
      </c>
      <c r="J28" s="52" t="s">
        <v>27</v>
      </c>
      <c r="K28" s="52" t="s">
        <v>27</v>
      </c>
      <c r="L28" s="52" t="s">
        <v>27</v>
      </c>
      <c r="M28" s="51"/>
      <c r="N28" s="51"/>
      <c r="O28" s="52"/>
      <c r="P28" s="52"/>
      <c r="Q28" s="51"/>
      <c r="R28" s="52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1:30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</sheetData>
  <conditionalFormatting sqref="V18:V27">
    <cfRule type="cellIs" dxfId="6" priority="1" operator="lessThan">
      <formula>0.5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1"/>
  <sheetViews>
    <sheetView workbookViewId="0">
      <selection activeCell="D16" sqref="D16"/>
    </sheetView>
  </sheetViews>
  <sheetFormatPr defaultColWidth="12.5703125" defaultRowHeight="15.75" customHeight="1" x14ac:dyDescent="0.2"/>
  <cols>
    <col min="1" max="1" width="8" customWidth="1"/>
    <col min="2" max="2" width="31.42578125" customWidth="1"/>
    <col min="3" max="3" width="10.140625" customWidth="1"/>
    <col min="4" max="4" width="5.5703125" customWidth="1"/>
    <col min="5" max="5" width="4.28515625" customWidth="1"/>
    <col min="6" max="11" width="4.140625" customWidth="1"/>
    <col min="12" max="12" width="6.85546875" customWidth="1"/>
    <col min="13" max="13" width="12.28515625" customWidth="1"/>
    <col min="14" max="14" width="10.7109375" customWidth="1"/>
    <col min="15" max="15" width="4.140625" customWidth="1"/>
    <col min="16" max="16" width="4.28515625" customWidth="1"/>
    <col min="17" max="21" width="3.28515625" customWidth="1"/>
    <col min="22" max="22" width="5.42578125" customWidth="1"/>
    <col min="23" max="23" width="3.28515625" customWidth="1"/>
    <col min="24" max="24" width="5.42578125" customWidth="1"/>
    <col min="25" max="30" width="8" customWidth="1"/>
  </cols>
  <sheetData>
    <row r="1" spans="1:30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5">
      <c r="A2" s="3"/>
      <c r="B2" s="2"/>
      <c r="C2" s="2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</row>
    <row r="3" spans="1:30" ht="15.75" customHeight="1" x14ac:dyDescent="0.25">
      <c r="A3" s="5"/>
      <c r="B3" s="6"/>
      <c r="C3" s="6"/>
      <c r="D3" s="6"/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6</v>
      </c>
      <c r="K3" s="8" t="s">
        <v>7</v>
      </c>
      <c r="L3" s="8" t="s">
        <v>8</v>
      </c>
      <c r="M3" s="9" t="s">
        <v>9</v>
      </c>
      <c r="N3" s="2"/>
      <c r="O3" s="2"/>
      <c r="P3" s="10"/>
      <c r="Q3" s="10"/>
      <c r="R3" s="10"/>
      <c r="S3" s="10"/>
      <c r="T3" s="10"/>
      <c r="U3" s="10"/>
      <c r="V3" s="11"/>
      <c r="W3" s="11"/>
      <c r="X3" s="12"/>
      <c r="Y3" s="2"/>
      <c r="Z3" s="2"/>
      <c r="AA3" s="2"/>
      <c r="AB3" s="2"/>
      <c r="AC3" s="2"/>
      <c r="AD3" s="2"/>
    </row>
    <row r="4" spans="1:30" ht="15.75" customHeight="1" x14ac:dyDescent="0.25">
      <c r="A4" s="53">
        <v>1</v>
      </c>
      <c r="B4" s="181" t="s">
        <v>28</v>
      </c>
      <c r="C4" s="179">
        <v>7</v>
      </c>
      <c r="D4" s="179">
        <v>7</v>
      </c>
      <c r="E4" s="15" t="s">
        <v>11</v>
      </c>
      <c r="F4" s="15" t="s">
        <v>11</v>
      </c>
      <c r="G4" s="15" t="s">
        <v>11</v>
      </c>
      <c r="H4" s="15" t="s">
        <v>11</v>
      </c>
      <c r="I4" s="15" t="s">
        <v>11</v>
      </c>
      <c r="J4" s="15" t="s">
        <v>11</v>
      </c>
      <c r="K4" s="16" t="s">
        <v>11</v>
      </c>
      <c r="L4" s="16" t="s">
        <v>11</v>
      </c>
      <c r="M4" s="55" t="s">
        <v>29</v>
      </c>
      <c r="N4" s="56">
        <f t="shared" ref="N4:N14" si="0">COUNTA(E4:M4)/COUNTA($E$3:$M$3)</f>
        <v>1</v>
      </c>
      <c r="O4" s="1" t="s">
        <v>11</v>
      </c>
      <c r="P4" s="19"/>
      <c r="Q4" s="19"/>
      <c r="R4" s="19"/>
      <c r="S4" s="20"/>
      <c r="T4" s="20"/>
      <c r="U4" s="20"/>
      <c r="V4" s="21"/>
      <c r="W4" s="21"/>
      <c r="X4" s="22"/>
      <c r="Y4" s="2"/>
      <c r="Z4" s="23"/>
      <c r="AA4" s="2"/>
      <c r="AB4" s="2"/>
      <c r="AC4" s="2"/>
      <c r="AD4" s="2"/>
    </row>
    <row r="5" spans="1:30" ht="15.75" customHeight="1" x14ac:dyDescent="0.25">
      <c r="A5" s="57">
        <v>2</v>
      </c>
      <c r="B5" s="182" t="s">
        <v>30</v>
      </c>
      <c r="C5" s="179">
        <v>18</v>
      </c>
      <c r="D5" s="179">
        <v>9</v>
      </c>
      <c r="E5" s="26" t="s">
        <v>11</v>
      </c>
      <c r="F5" s="26" t="s">
        <v>11</v>
      </c>
      <c r="G5" s="26" t="s">
        <v>11</v>
      </c>
      <c r="H5" s="26" t="s">
        <v>11</v>
      </c>
      <c r="I5" s="26" t="s">
        <v>11</v>
      </c>
      <c r="J5" s="26" t="s">
        <v>11</v>
      </c>
      <c r="K5" s="27" t="s">
        <v>11</v>
      </c>
      <c r="L5" s="27" t="s">
        <v>11</v>
      </c>
      <c r="M5" s="59">
        <v>8</v>
      </c>
      <c r="N5" s="60">
        <f t="shared" si="0"/>
        <v>1</v>
      </c>
      <c r="O5" s="32" t="s">
        <v>31</v>
      </c>
      <c r="P5" s="19">
        <v>9</v>
      </c>
      <c r="Q5" s="19"/>
      <c r="R5" s="19"/>
      <c r="S5" s="19"/>
      <c r="T5" s="19"/>
      <c r="U5" s="19"/>
      <c r="V5" s="19"/>
      <c r="W5" s="19"/>
      <c r="X5" s="22"/>
      <c r="Y5" s="2"/>
      <c r="Z5" s="23"/>
      <c r="AA5" s="2"/>
      <c r="AB5" s="2"/>
      <c r="AC5" s="2"/>
      <c r="AD5" s="2"/>
    </row>
    <row r="6" spans="1:30" ht="15.75" customHeight="1" x14ac:dyDescent="0.25">
      <c r="A6" s="57">
        <v>3</v>
      </c>
      <c r="B6" s="182" t="s">
        <v>32</v>
      </c>
      <c r="C6" s="179">
        <v>17</v>
      </c>
      <c r="D6" s="179">
        <v>8</v>
      </c>
      <c r="E6" s="26" t="s">
        <v>11</v>
      </c>
      <c r="F6" s="26" t="s">
        <v>11</v>
      </c>
      <c r="G6" s="26" t="s">
        <v>11</v>
      </c>
      <c r="H6" s="26" t="s">
        <v>11</v>
      </c>
      <c r="I6" s="26" t="s">
        <v>11</v>
      </c>
      <c r="J6" s="26" t="s">
        <v>11</v>
      </c>
      <c r="K6" s="27" t="s">
        <v>11</v>
      </c>
      <c r="L6" s="27" t="s">
        <v>11</v>
      </c>
      <c r="M6" s="59">
        <v>8</v>
      </c>
      <c r="N6" s="60">
        <f t="shared" si="0"/>
        <v>1</v>
      </c>
      <c r="O6" s="1" t="s">
        <v>11</v>
      </c>
      <c r="P6" s="19"/>
      <c r="Q6" s="19"/>
      <c r="R6" s="19"/>
      <c r="S6" s="19"/>
      <c r="T6" s="19"/>
      <c r="U6" s="19"/>
      <c r="V6" s="19"/>
      <c r="W6" s="19"/>
      <c r="X6" s="22"/>
      <c r="Y6" s="2"/>
      <c r="Z6" s="23"/>
      <c r="AA6" s="2"/>
      <c r="AB6" s="2"/>
      <c r="AC6" s="2"/>
      <c r="AD6" s="2"/>
    </row>
    <row r="7" spans="1:30" ht="15.75" customHeight="1" x14ac:dyDescent="0.25">
      <c r="A7" s="57">
        <v>4</v>
      </c>
      <c r="B7" s="182" t="s">
        <v>33</v>
      </c>
      <c r="C7" s="179">
        <v>16</v>
      </c>
      <c r="D7" s="179">
        <v>7</v>
      </c>
      <c r="E7" s="26" t="s">
        <v>11</v>
      </c>
      <c r="F7" s="26" t="s">
        <v>11</v>
      </c>
      <c r="G7" s="26" t="s">
        <v>11</v>
      </c>
      <c r="H7" s="26" t="s">
        <v>11</v>
      </c>
      <c r="I7" s="26" t="s">
        <v>11</v>
      </c>
      <c r="J7" s="26" t="s">
        <v>11</v>
      </c>
      <c r="K7" s="27" t="s">
        <v>11</v>
      </c>
      <c r="L7" s="27" t="s">
        <v>11</v>
      </c>
      <c r="M7" s="61">
        <v>44812</v>
      </c>
      <c r="N7" s="60">
        <f t="shared" si="0"/>
        <v>1</v>
      </c>
      <c r="O7" s="1" t="s">
        <v>34</v>
      </c>
      <c r="P7" s="19"/>
      <c r="Q7" s="19"/>
      <c r="R7" s="19"/>
      <c r="S7" s="19"/>
      <c r="T7" s="19"/>
      <c r="U7" s="19"/>
      <c r="V7" s="19"/>
      <c r="W7" s="19"/>
      <c r="X7" s="22"/>
      <c r="Y7" s="2"/>
      <c r="Z7" s="23"/>
      <c r="AA7" s="2"/>
      <c r="AB7" s="2"/>
      <c r="AC7" s="2"/>
      <c r="AD7" s="2"/>
    </row>
    <row r="8" spans="1:30" ht="15.75" customHeight="1" x14ac:dyDescent="0.25">
      <c r="A8" s="57">
        <v>5</v>
      </c>
      <c r="B8" s="182" t="s">
        <v>35</v>
      </c>
      <c r="C8" s="179">
        <v>11</v>
      </c>
      <c r="D8" s="179">
        <v>8</v>
      </c>
      <c r="E8" s="26" t="s">
        <v>11</v>
      </c>
      <c r="F8" s="26" t="s">
        <v>11</v>
      </c>
      <c r="G8" s="26" t="s">
        <v>11</v>
      </c>
      <c r="H8" s="26" t="s">
        <v>11</v>
      </c>
      <c r="I8" s="26" t="s">
        <v>11</v>
      </c>
      <c r="J8" s="26" t="s">
        <v>11</v>
      </c>
      <c r="K8" s="27" t="s">
        <v>11</v>
      </c>
      <c r="L8" s="27" t="s">
        <v>11</v>
      </c>
      <c r="M8" s="61">
        <v>44812</v>
      </c>
      <c r="N8" s="60">
        <f t="shared" si="0"/>
        <v>1</v>
      </c>
      <c r="O8" s="1" t="s">
        <v>11</v>
      </c>
      <c r="P8" s="19" t="s">
        <v>11</v>
      </c>
      <c r="Q8" s="19" t="s">
        <v>11</v>
      </c>
      <c r="R8" s="19"/>
      <c r="S8" s="19"/>
      <c r="T8" s="19"/>
      <c r="U8" s="19"/>
      <c r="V8" s="31"/>
      <c r="W8" s="31"/>
      <c r="X8" s="22"/>
      <c r="Y8" s="2"/>
      <c r="Z8" s="23"/>
      <c r="AA8" s="2"/>
      <c r="AB8" s="2"/>
      <c r="AC8" s="2"/>
      <c r="AD8" s="2"/>
    </row>
    <row r="9" spans="1:30" ht="15.75" customHeight="1" x14ac:dyDescent="0.25">
      <c r="A9" s="57">
        <v>6</v>
      </c>
      <c r="B9" s="182" t="s">
        <v>36</v>
      </c>
      <c r="C9" s="179">
        <v>19</v>
      </c>
      <c r="D9" s="179">
        <v>2</v>
      </c>
      <c r="E9" s="26" t="s">
        <v>11</v>
      </c>
      <c r="F9" s="26" t="s">
        <v>11</v>
      </c>
      <c r="G9" s="26" t="s">
        <v>11</v>
      </c>
      <c r="H9" s="26" t="s">
        <v>11</v>
      </c>
      <c r="I9" s="26" t="s">
        <v>11</v>
      </c>
      <c r="J9" s="26" t="s">
        <v>11</v>
      </c>
      <c r="K9" s="27" t="s">
        <v>11</v>
      </c>
      <c r="L9" s="27" t="s">
        <v>11</v>
      </c>
      <c r="M9" s="59">
        <v>7</v>
      </c>
      <c r="N9" s="60">
        <f t="shared" si="0"/>
        <v>1</v>
      </c>
      <c r="O9" s="1" t="s">
        <v>11</v>
      </c>
      <c r="P9" s="19"/>
      <c r="Q9" s="19"/>
      <c r="R9" s="19"/>
      <c r="S9" s="19"/>
      <c r="T9" s="19"/>
      <c r="U9" s="19"/>
      <c r="V9" s="31"/>
      <c r="W9" s="31"/>
      <c r="X9" s="22"/>
      <c r="Y9" s="2"/>
      <c r="Z9" s="23"/>
      <c r="AA9" s="2"/>
      <c r="AB9" s="2"/>
      <c r="AC9" s="2"/>
      <c r="AD9" s="2"/>
    </row>
    <row r="10" spans="1:30" ht="15.75" customHeight="1" x14ac:dyDescent="0.25">
      <c r="A10" s="57">
        <v>7</v>
      </c>
      <c r="B10" s="182" t="s">
        <v>37</v>
      </c>
      <c r="C10" s="179">
        <v>4</v>
      </c>
      <c r="D10" s="179">
        <v>4</v>
      </c>
      <c r="E10" s="26" t="s">
        <v>11</v>
      </c>
      <c r="F10" s="26" t="s">
        <v>11</v>
      </c>
      <c r="G10" s="26" t="s">
        <v>11</v>
      </c>
      <c r="H10" s="26" t="s">
        <v>11</v>
      </c>
      <c r="I10" s="62" t="s">
        <v>11</v>
      </c>
      <c r="J10" s="62" t="s">
        <v>11</v>
      </c>
      <c r="K10" s="63" t="s">
        <v>11</v>
      </c>
      <c r="L10" s="63" t="s">
        <v>11</v>
      </c>
      <c r="M10" s="59">
        <v>8</v>
      </c>
      <c r="N10" s="60">
        <f t="shared" si="0"/>
        <v>1</v>
      </c>
      <c r="O10" s="2"/>
      <c r="P10" s="19"/>
      <c r="Q10" s="19"/>
      <c r="R10" s="19"/>
      <c r="S10" s="19"/>
      <c r="T10" s="19"/>
      <c r="U10" s="19"/>
      <c r="V10" s="19"/>
      <c r="W10" s="19"/>
      <c r="X10" s="22"/>
      <c r="Y10" s="2"/>
      <c r="Z10" s="23"/>
      <c r="AA10" s="2"/>
      <c r="AB10" s="2"/>
      <c r="AC10" s="2"/>
      <c r="AD10" s="2"/>
    </row>
    <row r="11" spans="1:30" ht="15.75" customHeight="1" x14ac:dyDescent="0.25">
      <c r="A11" s="57">
        <v>8</v>
      </c>
      <c r="B11" s="182" t="s">
        <v>38</v>
      </c>
      <c r="C11" s="179">
        <v>3</v>
      </c>
      <c r="D11" s="179">
        <v>7</v>
      </c>
      <c r="E11" s="26" t="s">
        <v>11</v>
      </c>
      <c r="F11" s="26" t="s">
        <v>11</v>
      </c>
      <c r="G11" s="26" t="s">
        <v>11</v>
      </c>
      <c r="H11" s="26" t="s">
        <v>11</v>
      </c>
      <c r="I11" s="26" t="s">
        <v>11</v>
      </c>
      <c r="J11" s="26" t="s">
        <v>11</v>
      </c>
      <c r="K11" s="27" t="s">
        <v>11</v>
      </c>
      <c r="L11" s="27" t="s">
        <v>11</v>
      </c>
      <c r="M11" s="59">
        <v>8</v>
      </c>
      <c r="N11" s="60">
        <f t="shared" si="0"/>
        <v>1</v>
      </c>
      <c r="O11" s="1" t="s">
        <v>18</v>
      </c>
      <c r="P11" s="19"/>
      <c r="Q11" s="19"/>
      <c r="R11" s="19"/>
      <c r="S11" s="19"/>
      <c r="T11" s="19"/>
      <c r="U11" s="19"/>
      <c r="V11" s="19"/>
      <c r="W11" s="19"/>
      <c r="X11" s="22"/>
      <c r="Y11" s="2"/>
      <c r="Z11" s="23"/>
      <c r="AA11" s="2"/>
      <c r="AB11" s="2"/>
      <c r="AC11" s="2"/>
      <c r="AD11" s="2"/>
    </row>
    <row r="12" spans="1:30" ht="15.75" customHeight="1" x14ac:dyDescent="0.25">
      <c r="A12" s="57">
        <v>9</v>
      </c>
      <c r="B12" s="182" t="s">
        <v>39</v>
      </c>
      <c r="C12" s="179">
        <v>10</v>
      </c>
      <c r="D12" s="179">
        <v>6</v>
      </c>
      <c r="E12" s="26" t="s">
        <v>11</v>
      </c>
      <c r="F12" s="26" t="s">
        <v>11</v>
      </c>
      <c r="G12" s="26" t="s">
        <v>11</v>
      </c>
      <c r="H12" s="26" t="s">
        <v>11</v>
      </c>
      <c r="I12" s="26" t="s">
        <v>11</v>
      </c>
      <c r="J12" s="26" t="s">
        <v>11</v>
      </c>
      <c r="K12" s="27" t="s">
        <v>11</v>
      </c>
      <c r="L12" s="27" t="s">
        <v>11</v>
      </c>
      <c r="M12" s="59">
        <v>8</v>
      </c>
      <c r="N12" s="60">
        <f t="shared" si="0"/>
        <v>1</v>
      </c>
      <c r="O12" s="1" t="s">
        <v>14</v>
      </c>
      <c r="P12" s="19"/>
      <c r="Q12" s="19"/>
      <c r="R12" s="19"/>
      <c r="S12" s="19"/>
      <c r="T12" s="19"/>
      <c r="U12" s="19"/>
      <c r="V12" s="19"/>
      <c r="W12" s="19"/>
      <c r="X12" s="22"/>
      <c r="Y12" s="2"/>
      <c r="Z12" s="23"/>
      <c r="AA12" s="2"/>
      <c r="AB12" s="2"/>
      <c r="AC12" s="2"/>
      <c r="AD12" s="2"/>
    </row>
    <row r="13" spans="1:30" ht="15.75" customHeight="1" x14ac:dyDescent="0.25">
      <c r="A13" s="57">
        <v>10</v>
      </c>
      <c r="B13" s="182" t="s">
        <v>40</v>
      </c>
      <c r="C13" s="179">
        <v>19</v>
      </c>
      <c r="D13" s="179">
        <v>5</v>
      </c>
      <c r="E13" s="26" t="s">
        <v>11</v>
      </c>
      <c r="F13" s="26" t="s">
        <v>11</v>
      </c>
      <c r="G13" s="26" t="s">
        <v>11</v>
      </c>
      <c r="H13" s="26" t="s">
        <v>11</v>
      </c>
      <c r="I13" s="26" t="s">
        <v>11</v>
      </c>
      <c r="J13" s="26" t="s">
        <v>11</v>
      </c>
      <c r="K13" s="27" t="s">
        <v>11</v>
      </c>
      <c r="L13" s="27" t="s">
        <v>11</v>
      </c>
      <c r="M13" s="59">
        <v>8</v>
      </c>
      <c r="N13" s="60">
        <f t="shared" si="0"/>
        <v>1</v>
      </c>
      <c r="O13" s="2"/>
      <c r="P13" s="19"/>
      <c r="Q13" s="19"/>
      <c r="R13" s="19"/>
      <c r="S13" s="19"/>
      <c r="T13" s="19"/>
      <c r="U13" s="20"/>
      <c r="V13" s="21"/>
      <c r="W13" s="21"/>
      <c r="X13" s="22"/>
      <c r="Y13" s="2"/>
      <c r="Z13" s="23"/>
      <c r="AA13" s="2"/>
      <c r="AB13" s="2"/>
      <c r="AC13" s="2"/>
      <c r="AD13" s="2"/>
    </row>
    <row r="14" spans="1:30" ht="15.75" customHeight="1" x14ac:dyDescent="0.25">
      <c r="A14" s="1">
        <v>11</v>
      </c>
      <c r="B14" s="64" t="s">
        <v>41</v>
      </c>
      <c r="C14" s="179">
        <v>9</v>
      </c>
      <c r="D14" s="179">
        <v>5</v>
      </c>
      <c r="E14" s="26" t="s">
        <v>11</v>
      </c>
      <c r="F14" s="26" t="s">
        <v>11</v>
      </c>
      <c r="G14" s="26" t="s">
        <v>11</v>
      </c>
      <c r="H14" s="26" t="s">
        <v>11</v>
      </c>
      <c r="I14" s="26" t="s">
        <v>11</v>
      </c>
      <c r="J14" s="26" t="s">
        <v>11</v>
      </c>
      <c r="K14" s="27" t="s">
        <v>11</v>
      </c>
      <c r="L14" s="27" t="s">
        <v>11</v>
      </c>
      <c r="M14" s="30">
        <v>8</v>
      </c>
      <c r="N14" s="60">
        <f t="shared" si="0"/>
        <v>1</v>
      </c>
      <c r="O14" s="1" t="s">
        <v>11</v>
      </c>
      <c r="P14" s="19"/>
      <c r="Q14" s="19"/>
      <c r="R14" s="19"/>
      <c r="S14" s="19"/>
      <c r="T14" s="19"/>
      <c r="U14" s="20"/>
      <c r="V14" s="21"/>
      <c r="W14" s="21"/>
      <c r="X14" s="22"/>
      <c r="Y14" s="2"/>
      <c r="Z14" s="23"/>
      <c r="AA14" s="2"/>
      <c r="AB14" s="2"/>
      <c r="AC14" s="2"/>
      <c r="AD14" s="2"/>
    </row>
    <row r="15" spans="1:30" ht="15.75" customHeight="1" x14ac:dyDescent="0.25">
      <c r="A15" s="2"/>
      <c r="B15" s="2"/>
      <c r="C15" s="180"/>
      <c r="D15" s="180">
        <f>AVERAGE(D4:D14)</f>
        <v>6.1818181818181817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75" customHeight="1" x14ac:dyDescent="0.25">
      <c r="A16" s="2"/>
      <c r="B16" s="2"/>
      <c r="C16" s="180"/>
      <c r="D16" s="18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 x14ac:dyDescent="0.25">
      <c r="A17" s="2"/>
      <c r="B17" s="2"/>
      <c r="C17" s="2"/>
      <c r="D17" s="2"/>
      <c r="E17" s="2">
        <v>1</v>
      </c>
      <c r="F17" s="2">
        <v>2</v>
      </c>
      <c r="G17" s="2">
        <v>3</v>
      </c>
      <c r="H17" s="2">
        <v>4</v>
      </c>
      <c r="I17" s="2">
        <v>5</v>
      </c>
      <c r="J17" s="2">
        <v>6</v>
      </c>
      <c r="K17" s="1">
        <v>7</v>
      </c>
      <c r="L17" s="1">
        <v>8</v>
      </c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 x14ac:dyDescent="0.25">
      <c r="A18" s="2"/>
      <c r="B18" s="36"/>
      <c r="C18" s="13"/>
      <c r="D18" s="13"/>
      <c r="E18" s="65">
        <v>44629</v>
      </c>
      <c r="F18" s="66">
        <v>44636</v>
      </c>
      <c r="G18" s="66">
        <v>44643</v>
      </c>
      <c r="H18" s="66">
        <v>44650</v>
      </c>
      <c r="I18" s="66">
        <v>44657</v>
      </c>
      <c r="J18" s="66">
        <v>44671</v>
      </c>
      <c r="K18" s="67">
        <v>44678</v>
      </c>
      <c r="L18" s="67">
        <v>44685</v>
      </c>
      <c r="M18" s="68">
        <f>COUNTA(E18:L18)/COUNTA($E$17:$L$17)</f>
        <v>1</v>
      </c>
      <c r="N18" s="41"/>
      <c r="O18" s="42"/>
      <c r="P18" s="42"/>
      <c r="Q18" s="42"/>
      <c r="R18" s="42"/>
      <c r="S18" s="42"/>
      <c r="T18" s="42"/>
      <c r="U18" s="42"/>
      <c r="V18" s="43"/>
      <c r="W18" s="2"/>
      <c r="X18" s="2"/>
      <c r="Y18" s="2"/>
      <c r="Z18" s="2"/>
      <c r="AA18" s="2"/>
      <c r="AB18" s="2"/>
      <c r="AC18" s="2"/>
      <c r="AD18" s="2"/>
    </row>
    <row r="19" spans="1:30" ht="15.75" customHeight="1" x14ac:dyDescent="0.25">
      <c r="A19" s="2">
        <v>1</v>
      </c>
      <c r="B19" s="14" t="s">
        <v>28</v>
      </c>
      <c r="C19" s="167"/>
      <c r="D19" s="167"/>
      <c r="E19" s="3"/>
      <c r="F19" s="3"/>
      <c r="G19" s="3"/>
      <c r="H19" s="3"/>
      <c r="I19" s="3"/>
      <c r="J19" s="3"/>
      <c r="K19" s="20"/>
      <c r="L19" s="20"/>
      <c r="M19" s="46">
        <f t="shared" ref="M19:M29" si="1">1-COUNTA(E19:L19)/COUNTA($E$18:$L$18)</f>
        <v>1</v>
      </c>
      <c r="N19" s="20"/>
      <c r="O19" s="3"/>
      <c r="P19" s="3"/>
      <c r="Q19" s="3"/>
      <c r="R19" s="3"/>
      <c r="S19" s="3"/>
      <c r="T19" s="3"/>
      <c r="U19" s="3"/>
      <c r="V19" s="43"/>
      <c r="W19" s="2"/>
      <c r="X19" s="2"/>
      <c r="Y19" s="2"/>
      <c r="Z19" s="2"/>
      <c r="AA19" s="2"/>
      <c r="AB19" s="2"/>
      <c r="AC19" s="2"/>
      <c r="AD19" s="2"/>
    </row>
    <row r="20" spans="1:30" ht="15.75" customHeight="1" x14ac:dyDescent="0.25">
      <c r="A20" s="2">
        <v>2</v>
      </c>
      <c r="B20" s="25" t="s">
        <v>30</v>
      </c>
      <c r="C20" s="167"/>
      <c r="D20" s="167"/>
      <c r="E20" s="3"/>
      <c r="F20" s="3"/>
      <c r="G20" s="3"/>
      <c r="H20" s="3"/>
      <c r="I20" s="3"/>
      <c r="J20" s="3"/>
      <c r="K20" s="20"/>
      <c r="L20" s="20"/>
      <c r="M20" s="47">
        <f t="shared" si="1"/>
        <v>1</v>
      </c>
      <c r="N20" s="19"/>
      <c r="O20" s="26"/>
      <c r="P20" s="3"/>
      <c r="Q20" s="3"/>
      <c r="R20" s="3"/>
      <c r="S20" s="3"/>
      <c r="T20" s="3"/>
      <c r="U20" s="3"/>
      <c r="V20" s="43"/>
      <c r="W20" s="2"/>
      <c r="X20" s="2"/>
      <c r="Y20" s="2"/>
      <c r="Z20" s="2"/>
      <c r="AA20" s="2"/>
      <c r="AB20" s="2"/>
      <c r="AC20" s="2"/>
      <c r="AD20" s="2"/>
    </row>
    <row r="21" spans="1:30" ht="15.75" customHeight="1" x14ac:dyDescent="0.25">
      <c r="A21" s="2">
        <v>3</v>
      </c>
      <c r="B21" s="25" t="s">
        <v>32</v>
      </c>
      <c r="C21" s="167"/>
      <c r="D21" s="167"/>
      <c r="E21" s="3"/>
      <c r="F21" s="3"/>
      <c r="G21" s="3"/>
      <c r="H21" s="3"/>
      <c r="I21" s="3"/>
      <c r="J21" s="3"/>
      <c r="K21" s="20"/>
      <c r="L21" s="20"/>
      <c r="M21" s="47">
        <f t="shared" si="1"/>
        <v>1</v>
      </c>
      <c r="N21" s="20"/>
      <c r="O21" s="3"/>
      <c r="P21" s="26"/>
      <c r="Q21" s="26"/>
      <c r="R21" s="3"/>
      <c r="S21" s="3"/>
      <c r="T21" s="3"/>
      <c r="U21" s="3"/>
      <c r="V21" s="43"/>
      <c r="W21" s="2"/>
      <c r="X21" s="2"/>
      <c r="Y21" s="2"/>
      <c r="Z21" s="2"/>
      <c r="AA21" s="2"/>
      <c r="AB21" s="2"/>
      <c r="AC21" s="2"/>
      <c r="AD21" s="2"/>
    </row>
    <row r="22" spans="1:30" ht="15.75" customHeight="1" x14ac:dyDescent="0.25">
      <c r="A22" s="2">
        <v>4</v>
      </c>
      <c r="B22" s="25" t="s">
        <v>33</v>
      </c>
      <c r="C22" s="167"/>
      <c r="D22" s="167"/>
      <c r="E22" s="3"/>
      <c r="F22" s="3"/>
      <c r="G22" s="3"/>
      <c r="H22" s="3"/>
      <c r="I22" s="3"/>
      <c r="J22" s="3"/>
      <c r="K22" s="20"/>
      <c r="L22" s="20"/>
      <c r="M22" s="47">
        <f t="shared" si="1"/>
        <v>1</v>
      </c>
      <c r="N22" s="19"/>
      <c r="O22" s="26"/>
      <c r="P22" s="3"/>
      <c r="Q22" s="3"/>
      <c r="R22" s="3"/>
      <c r="S22" s="3"/>
      <c r="T22" s="3"/>
      <c r="U22" s="3"/>
      <c r="V22" s="43"/>
      <c r="W22" s="2"/>
      <c r="X22" s="2"/>
      <c r="Y22" s="2"/>
      <c r="Z22" s="2"/>
      <c r="AA22" s="2"/>
      <c r="AB22" s="2"/>
      <c r="AC22" s="2"/>
      <c r="AD22" s="2"/>
    </row>
    <row r="23" spans="1:30" ht="15.75" customHeight="1" x14ac:dyDescent="0.25">
      <c r="A23" s="2">
        <v>5</v>
      </c>
      <c r="B23" s="25" t="s">
        <v>35</v>
      </c>
      <c r="C23" s="167"/>
      <c r="D23" s="167"/>
      <c r="E23" s="3"/>
      <c r="F23" s="3"/>
      <c r="G23" s="3"/>
      <c r="H23" s="3"/>
      <c r="I23" s="3"/>
      <c r="J23" s="3"/>
      <c r="K23" s="20"/>
      <c r="L23" s="20"/>
      <c r="M23" s="47">
        <f t="shared" si="1"/>
        <v>1</v>
      </c>
      <c r="N23" s="20"/>
      <c r="O23" s="3"/>
      <c r="P23" s="3"/>
      <c r="Q23" s="26"/>
      <c r="R23" s="3"/>
      <c r="S23" s="3"/>
      <c r="T23" s="3"/>
      <c r="U23" s="3"/>
      <c r="V23" s="43"/>
      <c r="W23" s="2"/>
      <c r="X23" s="2"/>
      <c r="Y23" s="2"/>
      <c r="Z23" s="2"/>
      <c r="AA23" s="2"/>
      <c r="AB23" s="2"/>
      <c r="AC23" s="2"/>
      <c r="AD23" s="2"/>
    </row>
    <row r="24" spans="1:30" ht="15.75" customHeight="1" x14ac:dyDescent="0.25">
      <c r="A24" s="2">
        <v>6</v>
      </c>
      <c r="B24" s="25" t="s">
        <v>36</v>
      </c>
      <c r="C24" s="167"/>
      <c r="D24" s="167"/>
      <c r="E24" s="3"/>
      <c r="F24" s="3"/>
      <c r="G24" s="3"/>
      <c r="H24" s="3"/>
      <c r="I24" s="3"/>
      <c r="J24" s="3"/>
      <c r="K24" s="20"/>
      <c r="L24" s="20"/>
      <c r="M24" s="47">
        <f t="shared" si="1"/>
        <v>1</v>
      </c>
      <c r="N24" s="20"/>
      <c r="O24" s="3"/>
      <c r="P24" s="3"/>
      <c r="Q24" s="3"/>
      <c r="R24" s="3"/>
      <c r="S24" s="3"/>
      <c r="T24" s="3"/>
      <c r="U24" s="3"/>
      <c r="V24" s="43"/>
      <c r="W24" s="2"/>
      <c r="X24" s="2"/>
      <c r="Y24" s="2"/>
      <c r="Z24" s="2"/>
      <c r="AA24" s="2"/>
      <c r="AB24" s="2"/>
      <c r="AC24" s="2"/>
      <c r="AD24" s="2"/>
    </row>
    <row r="25" spans="1:30" ht="15.75" customHeight="1" x14ac:dyDescent="0.25">
      <c r="A25" s="2">
        <v>7</v>
      </c>
      <c r="B25" s="25" t="s">
        <v>37</v>
      </c>
      <c r="C25" s="167"/>
      <c r="D25" s="167"/>
      <c r="E25" s="3"/>
      <c r="F25" s="3"/>
      <c r="G25" s="3"/>
      <c r="H25" s="3"/>
      <c r="I25" s="3"/>
      <c r="J25" s="3"/>
      <c r="K25" s="20"/>
      <c r="L25" s="20"/>
      <c r="M25" s="47">
        <f t="shared" si="1"/>
        <v>1</v>
      </c>
      <c r="N25" s="20"/>
      <c r="O25" s="3"/>
      <c r="P25" s="3"/>
      <c r="Q25" s="3"/>
      <c r="R25" s="3"/>
      <c r="S25" s="3"/>
      <c r="T25" s="3"/>
      <c r="U25" s="3"/>
      <c r="V25" s="43"/>
      <c r="W25" s="2"/>
      <c r="X25" s="2"/>
      <c r="Y25" s="2"/>
      <c r="Z25" s="2"/>
      <c r="AA25" s="2"/>
      <c r="AB25" s="2"/>
      <c r="AC25" s="2"/>
      <c r="AD25" s="2"/>
    </row>
    <row r="26" spans="1:30" ht="15.75" customHeight="1" x14ac:dyDescent="0.25">
      <c r="A26" s="2">
        <v>8</v>
      </c>
      <c r="B26" s="25" t="s">
        <v>38</v>
      </c>
      <c r="C26" s="167"/>
      <c r="D26" s="167"/>
      <c r="E26" s="3"/>
      <c r="F26" s="3"/>
      <c r="G26" s="3"/>
      <c r="H26" s="3"/>
      <c r="I26" s="3"/>
      <c r="J26" s="3"/>
      <c r="K26" s="20"/>
      <c r="L26" s="20"/>
      <c r="M26" s="47">
        <f t="shared" si="1"/>
        <v>1</v>
      </c>
      <c r="N26" s="19"/>
      <c r="O26" s="26"/>
      <c r="P26" s="3"/>
      <c r="Q26" s="3"/>
      <c r="R26" s="3"/>
      <c r="S26" s="3"/>
      <c r="T26" s="3"/>
      <c r="U26" s="3"/>
      <c r="V26" s="43"/>
      <c r="W26" s="2"/>
      <c r="X26" s="2"/>
      <c r="Y26" s="2"/>
      <c r="Z26" s="2"/>
      <c r="AA26" s="2"/>
      <c r="AB26" s="2"/>
      <c r="AC26" s="2"/>
      <c r="AD26" s="2"/>
    </row>
    <row r="27" spans="1:30" ht="15.75" customHeight="1" x14ac:dyDescent="0.25">
      <c r="A27" s="2">
        <v>9</v>
      </c>
      <c r="B27" s="25" t="s">
        <v>39</v>
      </c>
      <c r="C27" s="167"/>
      <c r="D27" s="167"/>
      <c r="E27" s="3"/>
      <c r="F27" s="3"/>
      <c r="G27" s="3"/>
      <c r="H27" s="3"/>
      <c r="I27" s="3"/>
      <c r="J27" s="3"/>
      <c r="K27" s="20"/>
      <c r="L27" s="20"/>
      <c r="M27" s="47">
        <f t="shared" si="1"/>
        <v>1</v>
      </c>
      <c r="N27" s="20"/>
      <c r="O27" s="3"/>
      <c r="P27" s="3"/>
      <c r="Q27" s="3"/>
      <c r="R27" s="3"/>
      <c r="S27" s="3"/>
      <c r="T27" s="3"/>
      <c r="U27" s="3"/>
      <c r="V27" s="43"/>
      <c r="W27" s="2"/>
      <c r="X27" s="2"/>
      <c r="Y27" s="2"/>
      <c r="Z27" s="2"/>
      <c r="AA27" s="2"/>
      <c r="AB27" s="2"/>
      <c r="AC27" s="2"/>
      <c r="AD27" s="2"/>
    </row>
    <row r="28" spans="1:30" ht="15.75" customHeight="1" x14ac:dyDescent="0.25">
      <c r="A28" s="2">
        <v>10</v>
      </c>
      <c r="B28" s="25" t="s">
        <v>40</v>
      </c>
      <c r="C28" s="167"/>
      <c r="D28" s="167"/>
      <c r="E28" s="3"/>
      <c r="F28" s="3"/>
      <c r="G28" s="3"/>
      <c r="H28" s="3"/>
      <c r="I28" s="3"/>
      <c r="J28" s="3"/>
      <c r="K28" s="20"/>
      <c r="L28" s="20"/>
      <c r="M28" s="47">
        <f t="shared" si="1"/>
        <v>1</v>
      </c>
      <c r="N28" s="20"/>
      <c r="O28" s="3"/>
      <c r="P28" s="26"/>
      <c r="Q28" s="3"/>
      <c r="R28" s="3"/>
      <c r="S28" s="3"/>
      <c r="T28" s="3"/>
      <c r="U28" s="3"/>
      <c r="V28" s="43"/>
      <c r="W28" s="2"/>
      <c r="X28" s="2"/>
      <c r="Y28" s="2"/>
      <c r="Z28" s="2"/>
      <c r="AA28" s="2"/>
      <c r="AB28" s="2"/>
      <c r="AC28" s="2"/>
      <c r="AD28" s="2"/>
    </row>
    <row r="29" spans="1:30" ht="15.75" customHeight="1" x14ac:dyDescent="0.25">
      <c r="A29" s="1">
        <v>11</v>
      </c>
      <c r="B29" s="33" t="s">
        <v>41</v>
      </c>
      <c r="C29" s="167"/>
      <c r="D29" s="167"/>
      <c r="E29" s="3"/>
      <c r="F29" s="3"/>
      <c r="G29" s="3"/>
      <c r="H29" s="3"/>
      <c r="I29" s="3"/>
      <c r="J29" s="3"/>
      <c r="K29" s="20"/>
      <c r="L29" s="20"/>
      <c r="M29" s="47">
        <f t="shared" si="1"/>
        <v>1</v>
      </c>
      <c r="N29" s="20"/>
      <c r="O29" s="3"/>
      <c r="P29" s="26"/>
      <c r="Q29" s="3"/>
      <c r="R29" s="3"/>
      <c r="S29" s="3"/>
      <c r="T29" s="3"/>
      <c r="U29" s="3"/>
      <c r="V29" s="43"/>
      <c r="W29" s="2"/>
      <c r="X29" s="2"/>
      <c r="Y29" s="2"/>
      <c r="Z29" s="2"/>
      <c r="AA29" s="2"/>
      <c r="AB29" s="2"/>
      <c r="AC29" s="2"/>
      <c r="AD29" s="2"/>
    </row>
    <row r="30" spans="1:30" ht="29.25" x14ac:dyDescent="0.2">
      <c r="A30" s="51"/>
      <c r="B30" s="51"/>
      <c r="C30" s="52"/>
      <c r="D30" s="52"/>
      <c r="E30" s="69">
        <v>44852</v>
      </c>
      <c r="F30" s="69">
        <v>44852</v>
      </c>
      <c r="G30" s="69">
        <v>44852</v>
      </c>
      <c r="H30" s="69">
        <v>44852</v>
      </c>
      <c r="I30" s="69">
        <v>44852</v>
      </c>
      <c r="J30" s="69">
        <v>44852</v>
      </c>
      <c r="K30" s="69">
        <v>44852</v>
      </c>
      <c r="L30" s="69">
        <v>44852</v>
      </c>
      <c r="M30" s="70"/>
      <c r="N30" s="51"/>
      <c r="O30" s="52"/>
      <c r="P30" s="52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1:30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ht="1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</sheetData>
  <conditionalFormatting sqref="V19:V29">
    <cfRule type="cellIs" dxfId="5" priority="1" operator="less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99"/>
  <sheetViews>
    <sheetView workbookViewId="0">
      <selection activeCell="D28" sqref="D28"/>
    </sheetView>
  </sheetViews>
  <sheetFormatPr defaultColWidth="12.5703125" defaultRowHeight="15.75" customHeight="1" x14ac:dyDescent="0.2"/>
  <cols>
    <col min="1" max="1" width="8" customWidth="1"/>
    <col min="2" max="2" width="36.85546875" customWidth="1"/>
    <col min="3" max="4" width="8.7109375" customWidth="1"/>
    <col min="5" max="5" width="4.28515625" customWidth="1"/>
    <col min="6" max="12" width="4.140625" customWidth="1"/>
    <col min="13" max="13" width="5.42578125" customWidth="1"/>
    <col min="14" max="14" width="5.140625" customWidth="1"/>
    <col min="15" max="15" width="4.140625" customWidth="1"/>
    <col min="16" max="16" width="4.28515625" customWidth="1"/>
    <col min="17" max="21" width="3.28515625" customWidth="1"/>
    <col min="22" max="22" width="5.42578125" customWidth="1"/>
    <col min="23" max="23" width="3.28515625" customWidth="1"/>
    <col min="24" max="24" width="5.42578125" customWidth="1"/>
    <col min="25" max="30" width="8" customWidth="1"/>
  </cols>
  <sheetData>
    <row r="1" spans="1:30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5">
      <c r="A2" s="3"/>
      <c r="B2" s="2"/>
      <c r="C2" s="2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</row>
    <row r="3" spans="1:30" ht="15.75" customHeight="1" x14ac:dyDescent="0.25">
      <c r="A3" s="5"/>
      <c r="B3" s="6"/>
      <c r="C3" s="6"/>
      <c r="D3" s="6"/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6</v>
      </c>
      <c r="K3" s="8" t="s">
        <v>7</v>
      </c>
      <c r="L3" s="8" t="s">
        <v>8</v>
      </c>
      <c r="M3" s="9" t="s">
        <v>9</v>
      </c>
      <c r="N3" s="2"/>
      <c r="O3" s="2"/>
      <c r="P3" s="10"/>
      <c r="Q3" s="10"/>
      <c r="R3" s="10"/>
      <c r="S3" s="10"/>
      <c r="T3" s="10"/>
      <c r="U3" s="10"/>
      <c r="V3" s="11"/>
      <c r="W3" s="11"/>
      <c r="X3" s="12"/>
      <c r="Y3" s="2"/>
      <c r="Z3" s="2"/>
      <c r="AA3" s="2"/>
      <c r="AB3" s="2"/>
      <c r="AC3" s="2"/>
      <c r="AD3" s="2"/>
    </row>
    <row r="4" spans="1:30" ht="15.75" customHeight="1" x14ac:dyDescent="0.25">
      <c r="A4" s="53">
        <v>1</v>
      </c>
      <c r="B4" s="54" t="s">
        <v>42</v>
      </c>
      <c r="C4" s="167"/>
      <c r="D4" s="167"/>
      <c r="E4" s="15" t="s">
        <v>11</v>
      </c>
      <c r="F4" s="15" t="s">
        <v>11</v>
      </c>
      <c r="G4" s="15" t="s">
        <v>11</v>
      </c>
      <c r="H4" s="15" t="s">
        <v>11</v>
      </c>
      <c r="I4" s="15" t="s">
        <v>11</v>
      </c>
      <c r="J4" s="15" t="s">
        <v>11</v>
      </c>
      <c r="K4" s="16" t="s">
        <v>11</v>
      </c>
      <c r="L4" s="16" t="s">
        <v>11</v>
      </c>
      <c r="M4" s="71">
        <v>7</v>
      </c>
      <c r="N4" s="56">
        <f t="shared" ref="N4:N13" si="0">COUNTA(E4:M4)/COUNTA($E$3:$M$3)</f>
        <v>1</v>
      </c>
      <c r="O4" s="1" t="s">
        <v>11</v>
      </c>
      <c r="P4" s="19"/>
      <c r="Q4" s="19"/>
      <c r="R4" s="19"/>
      <c r="S4" s="20"/>
      <c r="T4" s="20"/>
      <c r="U4" s="20"/>
      <c r="V4" s="21"/>
      <c r="W4" s="21"/>
      <c r="X4" s="22"/>
      <c r="Y4" s="2"/>
      <c r="Z4" s="23"/>
      <c r="AA4" s="2"/>
      <c r="AB4" s="2"/>
      <c r="AC4" s="2"/>
      <c r="AD4" s="2"/>
    </row>
    <row r="5" spans="1:30" ht="15.75" customHeight="1" x14ac:dyDescent="0.25">
      <c r="A5" s="57">
        <v>2</v>
      </c>
      <c r="B5" s="58" t="s">
        <v>43</v>
      </c>
      <c r="C5" s="167"/>
      <c r="D5" s="167"/>
      <c r="E5" s="26"/>
      <c r="F5" s="26"/>
      <c r="G5" s="26"/>
      <c r="H5" s="26"/>
      <c r="I5" s="26"/>
      <c r="J5" s="26"/>
      <c r="K5" s="27"/>
      <c r="L5" s="27"/>
      <c r="M5" s="59">
        <v>4</v>
      </c>
      <c r="N5" s="60">
        <f t="shared" si="0"/>
        <v>0.1111111111111111</v>
      </c>
      <c r="O5" s="2"/>
      <c r="P5" s="19"/>
      <c r="Q5" s="19"/>
      <c r="R5" s="19"/>
      <c r="S5" s="19"/>
      <c r="T5" s="19"/>
      <c r="U5" s="19"/>
      <c r="V5" s="19"/>
      <c r="W5" s="19"/>
      <c r="X5" s="22"/>
      <c r="Y5" s="2"/>
      <c r="Z5" s="23"/>
      <c r="AA5" s="2"/>
      <c r="AB5" s="2"/>
      <c r="AC5" s="2"/>
      <c r="AD5" s="2"/>
    </row>
    <row r="6" spans="1:30" ht="15.75" customHeight="1" x14ac:dyDescent="0.25">
      <c r="A6" s="57">
        <v>3</v>
      </c>
      <c r="B6" s="58" t="s">
        <v>44</v>
      </c>
      <c r="C6" s="167"/>
      <c r="D6" s="167"/>
      <c r="E6" s="26" t="s">
        <v>11</v>
      </c>
      <c r="F6" s="26" t="s">
        <v>11</v>
      </c>
      <c r="G6" s="26" t="s">
        <v>11</v>
      </c>
      <c r="H6" s="26" t="s">
        <v>11</v>
      </c>
      <c r="I6" s="26" t="s">
        <v>11</v>
      </c>
      <c r="J6" s="26" t="s">
        <v>11</v>
      </c>
      <c r="K6" s="27" t="s">
        <v>11</v>
      </c>
      <c r="L6" s="27" t="s">
        <v>11</v>
      </c>
      <c r="M6" s="59">
        <v>7</v>
      </c>
      <c r="N6" s="60">
        <f t="shared" si="0"/>
        <v>1</v>
      </c>
      <c r="O6" s="1" t="s">
        <v>45</v>
      </c>
      <c r="P6" s="19"/>
      <c r="Q6" s="19"/>
      <c r="R6" s="19"/>
      <c r="S6" s="19"/>
      <c r="T6" s="19"/>
      <c r="U6" s="19"/>
      <c r="V6" s="19"/>
      <c r="W6" s="19"/>
      <c r="X6" s="22"/>
      <c r="Y6" s="2"/>
      <c r="Z6" s="23"/>
      <c r="AA6" s="2"/>
      <c r="AB6" s="2"/>
      <c r="AC6" s="2"/>
      <c r="AD6" s="2"/>
    </row>
    <row r="7" spans="1:30" ht="15.75" customHeight="1" x14ac:dyDescent="0.25">
      <c r="A7" s="57">
        <v>4</v>
      </c>
      <c r="B7" s="58" t="s">
        <v>46</v>
      </c>
      <c r="C7" s="167"/>
      <c r="D7" s="167"/>
      <c r="E7" s="26" t="s">
        <v>11</v>
      </c>
      <c r="F7" s="26" t="s">
        <v>11</v>
      </c>
      <c r="G7" s="26" t="s">
        <v>11</v>
      </c>
      <c r="H7" s="26" t="s">
        <v>11</v>
      </c>
      <c r="I7" s="26" t="s">
        <v>11</v>
      </c>
      <c r="J7" s="26" t="s">
        <v>11</v>
      </c>
      <c r="K7" s="27" t="s">
        <v>11</v>
      </c>
      <c r="L7" s="27" t="s">
        <v>11</v>
      </c>
      <c r="M7" s="59">
        <v>8</v>
      </c>
      <c r="N7" s="60">
        <f t="shared" si="0"/>
        <v>1</v>
      </c>
      <c r="O7" s="32" t="s">
        <v>22</v>
      </c>
      <c r="P7" s="19"/>
      <c r="Q7" s="19"/>
      <c r="R7" s="19"/>
      <c r="S7" s="19"/>
      <c r="T7" s="19"/>
      <c r="U7" s="19"/>
      <c r="V7" s="19"/>
      <c r="W7" s="19"/>
      <c r="X7" s="22"/>
      <c r="Y7" s="2"/>
      <c r="Z7" s="23"/>
      <c r="AA7" s="2"/>
      <c r="AB7" s="2"/>
      <c r="AC7" s="2"/>
      <c r="AD7" s="2"/>
    </row>
    <row r="8" spans="1:30" ht="15.75" customHeight="1" x14ac:dyDescent="0.25">
      <c r="A8" s="57">
        <v>5</v>
      </c>
      <c r="B8" s="58" t="s">
        <v>47</v>
      </c>
      <c r="C8" s="167"/>
      <c r="D8" s="167"/>
      <c r="E8" s="26" t="s">
        <v>11</v>
      </c>
      <c r="F8" s="26" t="s">
        <v>11</v>
      </c>
      <c r="G8" s="26" t="s">
        <v>11</v>
      </c>
      <c r="H8" s="26" t="s">
        <v>11</v>
      </c>
      <c r="I8" s="26" t="s">
        <v>11</v>
      </c>
      <c r="J8" s="26" t="s">
        <v>11</v>
      </c>
      <c r="K8" s="27" t="s">
        <v>11</v>
      </c>
      <c r="L8" s="27" t="s">
        <v>11</v>
      </c>
      <c r="M8" s="59">
        <v>9</v>
      </c>
      <c r="N8" s="60">
        <f t="shared" si="0"/>
        <v>1</v>
      </c>
      <c r="O8" s="1" t="s">
        <v>14</v>
      </c>
      <c r="P8" s="19"/>
      <c r="Q8" s="19"/>
      <c r="R8" s="19"/>
      <c r="S8" s="19"/>
      <c r="T8" s="19"/>
      <c r="U8" s="19"/>
      <c r="V8" s="31"/>
      <c r="W8" s="31"/>
      <c r="X8" s="22"/>
      <c r="Y8" s="2"/>
      <c r="Z8" s="23"/>
      <c r="AA8" s="2"/>
      <c r="AB8" s="2"/>
      <c r="AC8" s="2"/>
      <c r="AD8" s="2"/>
    </row>
    <row r="9" spans="1:30" ht="15.75" customHeight="1" x14ac:dyDescent="0.25">
      <c r="A9" s="57">
        <v>6</v>
      </c>
      <c r="B9" s="58" t="s">
        <v>48</v>
      </c>
      <c r="C9" s="167"/>
      <c r="D9" s="167"/>
      <c r="E9" s="26" t="s">
        <v>11</v>
      </c>
      <c r="F9" s="26" t="s">
        <v>11</v>
      </c>
      <c r="G9" s="26" t="s">
        <v>11</v>
      </c>
      <c r="H9" s="26" t="s">
        <v>11</v>
      </c>
      <c r="I9" s="26" t="s">
        <v>11</v>
      </c>
      <c r="J9" s="26" t="s">
        <v>11</v>
      </c>
      <c r="K9" s="27" t="s">
        <v>11</v>
      </c>
      <c r="L9" s="27" t="s">
        <v>11</v>
      </c>
      <c r="M9" s="59">
        <v>6</v>
      </c>
      <c r="N9" s="60">
        <f t="shared" si="0"/>
        <v>1</v>
      </c>
      <c r="O9" s="2"/>
      <c r="P9" s="19"/>
      <c r="Q9" s="19"/>
      <c r="R9" s="19"/>
      <c r="S9" s="19"/>
      <c r="T9" s="19"/>
      <c r="U9" s="19"/>
      <c r="V9" s="31"/>
      <c r="W9" s="31"/>
      <c r="X9" s="22"/>
      <c r="Y9" s="2"/>
      <c r="Z9" s="23"/>
      <c r="AA9" s="2"/>
      <c r="AB9" s="2"/>
      <c r="AC9" s="2"/>
      <c r="AD9" s="2"/>
    </row>
    <row r="10" spans="1:30" ht="15.75" customHeight="1" x14ac:dyDescent="0.25">
      <c r="A10" s="57">
        <v>7</v>
      </c>
      <c r="B10" s="58" t="s">
        <v>49</v>
      </c>
      <c r="C10" s="167"/>
      <c r="D10" s="167"/>
      <c r="E10" s="26"/>
      <c r="F10" s="26"/>
      <c r="G10" s="26"/>
      <c r="H10" s="26"/>
      <c r="I10" s="26"/>
      <c r="J10" s="26"/>
      <c r="K10" s="27"/>
      <c r="L10" s="27"/>
      <c r="M10" s="59">
        <v>4</v>
      </c>
      <c r="N10" s="60">
        <f t="shared" si="0"/>
        <v>0.1111111111111111</v>
      </c>
      <c r="O10" s="2"/>
      <c r="P10" s="19"/>
      <c r="Q10" s="19"/>
      <c r="R10" s="19"/>
      <c r="S10" s="19"/>
      <c r="T10" s="19"/>
      <c r="U10" s="19"/>
      <c r="V10" s="19"/>
      <c r="W10" s="19"/>
      <c r="X10" s="22"/>
      <c r="Y10" s="2"/>
      <c r="Z10" s="23"/>
      <c r="AA10" s="2"/>
      <c r="AB10" s="2"/>
      <c r="AC10" s="2"/>
      <c r="AD10" s="2"/>
    </row>
    <row r="11" spans="1:30" ht="15.75" customHeight="1" x14ac:dyDescent="0.25">
      <c r="A11" s="57">
        <v>8</v>
      </c>
      <c r="B11" s="58" t="s">
        <v>50</v>
      </c>
      <c r="C11" s="167"/>
      <c r="D11" s="167"/>
      <c r="E11" s="26" t="s">
        <v>11</v>
      </c>
      <c r="F11" s="26" t="s">
        <v>11</v>
      </c>
      <c r="G11" s="26" t="s">
        <v>11</v>
      </c>
      <c r="H11" s="26" t="s">
        <v>11</v>
      </c>
      <c r="I11" s="26" t="s">
        <v>11</v>
      </c>
      <c r="J11" s="26" t="s">
        <v>11</v>
      </c>
      <c r="K11" s="27" t="s">
        <v>11</v>
      </c>
      <c r="L11" s="27" t="s">
        <v>11</v>
      </c>
      <c r="M11" s="59">
        <v>9</v>
      </c>
      <c r="N11" s="60">
        <f t="shared" si="0"/>
        <v>1</v>
      </c>
      <c r="O11" s="1" t="s">
        <v>11</v>
      </c>
      <c r="P11" s="19" t="s">
        <v>11</v>
      </c>
      <c r="Q11" s="19" t="s">
        <v>11</v>
      </c>
      <c r="R11" s="19"/>
      <c r="S11" s="19"/>
      <c r="T11" s="19"/>
      <c r="U11" s="19"/>
      <c r="V11" s="19"/>
      <c r="W11" s="19"/>
      <c r="X11" s="22"/>
      <c r="Y11" s="2"/>
      <c r="Z11" s="23"/>
      <c r="AA11" s="2"/>
      <c r="AB11" s="2"/>
      <c r="AC11" s="2"/>
      <c r="AD11" s="2"/>
    </row>
    <row r="12" spans="1:30" ht="15.75" customHeight="1" x14ac:dyDescent="0.25">
      <c r="A12" s="57">
        <v>9</v>
      </c>
      <c r="B12" s="58" t="s">
        <v>51</v>
      </c>
      <c r="C12" s="167"/>
      <c r="D12" s="167"/>
      <c r="E12" s="26" t="s">
        <v>11</v>
      </c>
      <c r="F12" s="26" t="s">
        <v>11</v>
      </c>
      <c r="G12" s="26" t="s">
        <v>11</v>
      </c>
      <c r="H12" s="26" t="s">
        <v>11</v>
      </c>
      <c r="I12" s="26" t="s">
        <v>11</v>
      </c>
      <c r="J12" s="26" t="s">
        <v>11</v>
      </c>
      <c r="K12" s="27" t="s">
        <v>11</v>
      </c>
      <c r="L12" s="27" t="s">
        <v>11</v>
      </c>
      <c r="M12" s="59">
        <v>9</v>
      </c>
      <c r="N12" s="60">
        <f t="shared" si="0"/>
        <v>1</v>
      </c>
      <c r="O12" s="1" t="s">
        <v>11</v>
      </c>
      <c r="P12" s="19" t="s">
        <v>11</v>
      </c>
      <c r="Q12" s="19" t="s">
        <v>11</v>
      </c>
      <c r="R12" s="19"/>
      <c r="S12" s="19"/>
      <c r="T12" s="19"/>
      <c r="U12" s="19"/>
      <c r="V12" s="19"/>
      <c r="W12" s="19"/>
      <c r="X12" s="22"/>
      <c r="Y12" s="2"/>
      <c r="Z12" s="23"/>
      <c r="AA12" s="2"/>
      <c r="AB12" s="2"/>
      <c r="AC12" s="2"/>
      <c r="AD12" s="2"/>
    </row>
    <row r="13" spans="1:30" ht="15.75" customHeight="1" x14ac:dyDescent="0.25">
      <c r="A13" s="57">
        <v>10</v>
      </c>
      <c r="B13" s="58" t="s">
        <v>52</v>
      </c>
      <c r="C13" s="167"/>
      <c r="D13" s="167"/>
      <c r="E13" s="26" t="s">
        <v>11</v>
      </c>
      <c r="F13" s="26" t="s">
        <v>11</v>
      </c>
      <c r="G13" s="26" t="s">
        <v>11</v>
      </c>
      <c r="H13" s="26" t="s">
        <v>11</v>
      </c>
      <c r="I13" s="26" t="s">
        <v>11</v>
      </c>
      <c r="J13" s="26" t="s">
        <v>11</v>
      </c>
      <c r="K13" s="27" t="s">
        <v>11</v>
      </c>
      <c r="L13" s="27" t="s">
        <v>11</v>
      </c>
      <c r="M13" s="59">
        <v>8</v>
      </c>
      <c r="N13" s="60">
        <f t="shared" si="0"/>
        <v>1</v>
      </c>
      <c r="O13" s="1" t="s">
        <v>11</v>
      </c>
      <c r="P13" s="19"/>
      <c r="Q13" s="19"/>
      <c r="R13" s="19"/>
      <c r="S13" s="19"/>
      <c r="T13" s="19"/>
      <c r="U13" s="20"/>
      <c r="V13" s="21"/>
      <c r="W13" s="21"/>
      <c r="X13" s="22"/>
      <c r="Y13" s="2"/>
      <c r="Z13" s="23"/>
      <c r="AA13" s="2"/>
      <c r="AB13" s="2"/>
      <c r="AC13" s="2"/>
      <c r="AD13" s="2"/>
    </row>
    <row r="14" spans="1:30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75" customHeight="1" x14ac:dyDescent="0.25">
      <c r="A16" s="2"/>
      <c r="B16" s="2"/>
      <c r="C16" s="2"/>
      <c r="D16" s="2"/>
      <c r="E16" s="2">
        <v>1</v>
      </c>
      <c r="F16" s="2">
        <v>2</v>
      </c>
      <c r="G16" s="2">
        <v>3</v>
      </c>
      <c r="H16" s="2">
        <v>4</v>
      </c>
      <c r="I16" s="2">
        <v>5</v>
      </c>
      <c r="J16" s="2">
        <v>6</v>
      </c>
      <c r="K16" s="1">
        <v>7</v>
      </c>
      <c r="L16" s="1">
        <v>8</v>
      </c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 thickBot="1" x14ac:dyDescent="0.3">
      <c r="A17" s="2"/>
      <c r="B17" s="36"/>
      <c r="C17" s="13"/>
      <c r="D17" s="13"/>
      <c r="E17" s="65">
        <v>44622</v>
      </c>
      <c r="F17" s="66">
        <v>44629</v>
      </c>
      <c r="G17" s="66">
        <v>44636</v>
      </c>
      <c r="H17" s="66">
        <v>44643</v>
      </c>
      <c r="I17" s="66">
        <v>44650</v>
      </c>
      <c r="J17" s="66">
        <v>44657</v>
      </c>
      <c r="K17" s="67">
        <v>44671</v>
      </c>
      <c r="L17" s="67">
        <v>44678</v>
      </c>
      <c r="M17" s="68">
        <f>COUNTA(E17:L17)/COUNTA($E$16:$L$16)</f>
        <v>1</v>
      </c>
      <c r="N17" s="41"/>
      <c r="O17" s="42"/>
      <c r="P17" s="42"/>
      <c r="Q17" s="42"/>
      <c r="R17" s="42"/>
      <c r="S17" s="42"/>
      <c r="T17" s="42"/>
      <c r="U17" s="42"/>
      <c r="V17" s="43"/>
      <c r="W17" s="2"/>
      <c r="X17" s="2"/>
      <c r="Y17" s="2"/>
      <c r="Z17" s="2"/>
      <c r="AA17" s="2"/>
      <c r="AB17" s="2"/>
      <c r="AC17" s="2"/>
      <c r="AD17" s="2"/>
    </row>
    <row r="18" spans="1:30" ht="15.75" customHeight="1" thickBot="1" x14ac:dyDescent="0.3">
      <c r="A18" s="2">
        <v>1</v>
      </c>
      <c r="B18" s="14" t="s">
        <v>42</v>
      </c>
      <c r="C18" s="171">
        <v>6</v>
      </c>
      <c r="D18" s="171">
        <v>6</v>
      </c>
      <c r="E18" s="3"/>
      <c r="F18" s="3"/>
      <c r="G18" s="3"/>
      <c r="H18" s="3"/>
      <c r="I18" s="3"/>
      <c r="J18" s="3"/>
      <c r="K18" s="20"/>
      <c r="L18" s="20"/>
      <c r="M18" s="46">
        <f t="shared" ref="M18:M27" si="1">1-COUNTA(E18:L18)/COUNTA($E$17:$L$17)</f>
        <v>1</v>
      </c>
      <c r="N18" s="20"/>
      <c r="O18" s="3"/>
      <c r="P18" s="3"/>
      <c r="Q18" s="3"/>
      <c r="R18" s="3"/>
      <c r="S18" s="3"/>
      <c r="T18" s="3"/>
      <c r="U18" s="3"/>
      <c r="V18" s="43"/>
      <c r="W18" s="2"/>
      <c r="X18" s="2"/>
      <c r="Y18" s="2"/>
      <c r="Z18" s="2"/>
      <c r="AA18" s="2"/>
      <c r="AB18" s="2"/>
      <c r="AC18" s="2"/>
      <c r="AD18" s="2"/>
    </row>
    <row r="19" spans="1:30" ht="15.75" customHeight="1" thickBot="1" x14ac:dyDescent="0.3">
      <c r="A19" s="2">
        <v>2</v>
      </c>
      <c r="B19" s="25" t="s">
        <v>43</v>
      </c>
      <c r="C19" s="171">
        <v>11</v>
      </c>
      <c r="D19" s="171">
        <v>4</v>
      </c>
      <c r="E19" s="3"/>
      <c r="F19" s="3"/>
      <c r="G19" s="3"/>
      <c r="H19" s="3"/>
      <c r="I19" s="3"/>
      <c r="J19" s="3"/>
      <c r="K19" s="20"/>
      <c r="L19" s="20"/>
      <c r="M19" s="47">
        <f t="shared" si="1"/>
        <v>1</v>
      </c>
      <c r="N19" s="19"/>
      <c r="O19" s="26"/>
      <c r="P19" s="3"/>
      <c r="Q19" s="3"/>
      <c r="R19" s="3"/>
      <c r="S19" s="3"/>
      <c r="T19" s="3"/>
      <c r="U19" s="3"/>
      <c r="V19" s="43"/>
      <c r="W19" s="2"/>
      <c r="X19" s="2"/>
      <c r="Y19" s="2"/>
      <c r="Z19" s="2"/>
      <c r="AA19" s="2"/>
      <c r="AB19" s="2"/>
      <c r="AC19" s="2"/>
      <c r="AD19" s="2"/>
    </row>
    <row r="20" spans="1:30" ht="15.75" customHeight="1" thickBot="1" x14ac:dyDescent="0.3">
      <c r="A20" s="2">
        <v>3</v>
      </c>
      <c r="B20" s="25" t="s">
        <v>44</v>
      </c>
      <c r="C20" s="171">
        <v>19</v>
      </c>
      <c r="D20" s="171">
        <v>5</v>
      </c>
      <c r="E20" s="3"/>
      <c r="F20" s="3"/>
      <c r="G20" s="3"/>
      <c r="H20" s="3"/>
      <c r="I20" s="3"/>
      <c r="J20" s="3"/>
      <c r="K20" s="20"/>
      <c r="L20" s="20"/>
      <c r="M20" s="47">
        <f t="shared" si="1"/>
        <v>1</v>
      </c>
      <c r="N20" s="20"/>
      <c r="O20" s="3"/>
      <c r="P20" s="26"/>
      <c r="Q20" s="26"/>
      <c r="R20" s="3"/>
      <c r="S20" s="3"/>
      <c r="T20" s="3"/>
      <c r="U20" s="3"/>
      <c r="V20" s="43"/>
      <c r="W20" s="2"/>
      <c r="X20" s="2"/>
      <c r="Y20" s="2"/>
      <c r="Z20" s="2"/>
      <c r="AA20" s="2"/>
      <c r="AB20" s="2"/>
      <c r="AC20" s="2"/>
      <c r="AD20" s="2"/>
    </row>
    <row r="21" spans="1:30" ht="15.75" customHeight="1" thickBot="1" x14ac:dyDescent="0.3">
      <c r="A21" s="2">
        <v>4</v>
      </c>
      <c r="B21" s="25" t="s">
        <v>46</v>
      </c>
      <c r="C21" s="171">
        <v>8</v>
      </c>
      <c r="D21" s="171">
        <v>7</v>
      </c>
      <c r="E21" s="3"/>
      <c r="F21" s="3"/>
      <c r="G21" s="3"/>
      <c r="H21" s="3"/>
      <c r="I21" s="3"/>
      <c r="J21" s="3"/>
      <c r="K21" s="20"/>
      <c r="L21" s="20"/>
      <c r="M21" s="47">
        <f t="shared" si="1"/>
        <v>1</v>
      </c>
      <c r="N21" s="19"/>
      <c r="O21" s="26"/>
      <c r="P21" s="3"/>
      <c r="Q21" s="3"/>
      <c r="R21" s="3"/>
      <c r="S21" s="3"/>
      <c r="T21" s="3"/>
      <c r="U21" s="3"/>
      <c r="V21" s="43"/>
      <c r="W21" s="2"/>
      <c r="X21" s="2"/>
      <c r="Y21" s="2"/>
      <c r="Z21" s="2"/>
      <c r="AA21" s="2"/>
      <c r="AB21" s="2"/>
      <c r="AC21" s="2"/>
      <c r="AD21" s="2"/>
    </row>
    <row r="22" spans="1:30" ht="15.75" customHeight="1" thickBot="1" x14ac:dyDescent="0.3">
      <c r="A22" s="2">
        <v>5</v>
      </c>
      <c r="B22" s="25" t="s">
        <v>47</v>
      </c>
      <c r="C22" s="171"/>
      <c r="D22" s="171">
        <v>6</v>
      </c>
      <c r="E22" s="3"/>
      <c r="F22" s="3"/>
      <c r="G22" s="3"/>
      <c r="H22" s="3"/>
      <c r="I22" s="3"/>
      <c r="J22" s="3"/>
      <c r="K22" s="20"/>
      <c r="L22" s="20"/>
      <c r="M22" s="47">
        <f t="shared" si="1"/>
        <v>1</v>
      </c>
      <c r="N22" s="20"/>
      <c r="O22" s="3"/>
      <c r="P22" s="3"/>
      <c r="Q22" s="26"/>
      <c r="R22" s="3"/>
      <c r="S22" s="3"/>
      <c r="T22" s="3"/>
      <c r="U22" s="3"/>
      <c r="V22" s="43"/>
      <c r="W22" s="2"/>
      <c r="X22" s="2"/>
      <c r="Y22" s="2"/>
      <c r="Z22" s="2"/>
      <c r="AA22" s="2"/>
      <c r="AB22" s="2"/>
      <c r="AC22" s="2"/>
      <c r="AD22" s="2"/>
    </row>
    <row r="23" spans="1:30" ht="15.75" customHeight="1" thickBot="1" x14ac:dyDescent="0.3">
      <c r="A23" s="2">
        <v>6</v>
      </c>
      <c r="B23" s="25" t="s">
        <v>48</v>
      </c>
      <c r="C23" s="171"/>
      <c r="D23" s="171">
        <v>5</v>
      </c>
      <c r="E23" s="3"/>
      <c r="F23" s="3"/>
      <c r="G23" s="3"/>
      <c r="H23" s="3"/>
      <c r="I23" s="3"/>
      <c r="J23" s="3"/>
      <c r="K23" s="20"/>
      <c r="L23" s="20"/>
      <c r="M23" s="47">
        <f t="shared" si="1"/>
        <v>1</v>
      </c>
      <c r="N23" s="20"/>
      <c r="O23" s="3"/>
      <c r="P23" s="3"/>
      <c r="Q23" s="3"/>
      <c r="R23" s="3"/>
      <c r="S23" s="3"/>
      <c r="T23" s="3"/>
      <c r="U23" s="3"/>
      <c r="V23" s="43"/>
      <c r="W23" s="2"/>
      <c r="X23" s="2"/>
      <c r="Y23" s="2"/>
      <c r="Z23" s="2"/>
      <c r="AA23" s="2"/>
      <c r="AB23" s="2"/>
      <c r="AC23" s="2"/>
      <c r="AD23" s="2"/>
    </row>
    <row r="24" spans="1:30" ht="15.75" customHeight="1" thickBot="1" x14ac:dyDescent="0.3">
      <c r="A24" s="2">
        <v>7</v>
      </c>
      <c r="B24" s="25" t="s">
        <v>49</v>
      </c>
      <c r="C24" s="171"/>
      <c r="D24" s="171">
        <v>5</v>
      </c>
      <c r="E24" s="3"/>
      <c r="F24" s="3"/>
      <c r="G24" s="3"/>
      <c r="H24" s="3"/>
      <c r="I24" s="3"/>
      <c r="J24" s="26" t="s">
        <v>53</v>
      </c>
      <c r="K24" s="20"/>
      <c r="L24" s="20"/>
      <c r="M24" s="47">
        <f t="shared" si="1"/>
        <v>0.875</v>
      </c>
      <c r="N24" s="20"/>
      <c r="O24" s="3"/>
      <c r="P24" s="3"/>
      <c r="Q24" s="3"/>
      <c r="R24" s="3"/>
      <c r="S24" s="3"/>
      <c r="T24" s="3"/>
      <c r="U24" s="3"/>
      <c r="V24" s="43"/>
      <c r="W24" s="2"/>
      <c r="X24" s="2"/>
      <c r="Y24" s="2"/>
      <c r="Z24" s="2"/>
      <c r="AA24" s="2"/>
      <c r="AB24" s="2"/>
      <c r="AC24" s="2"/>
      <c r="AD24" s="2"/>
    </row>
    <row r="25" spans="1:30" ht="15.75" customHeight="1" thickBot="1" x14ac:dyDescent="0.3">
      <c r="A25" s="2">
        <v>8</v>
      </c>
      <c r="B25" s="25" t="s">
        <v>50</v>
      </c>
      <c r="C25" s="171">
        <v>15</v>
      </c>
      <c r="D25" s="171">
        <v>8</v>
      </c>
      <c r="E25" s="3"/>
      <c r="F25" s="3"/>
      <c r="G25" s="26" t="s">
        <v>11</v>
      </c>
      <c r="H25" s="26" t="s">
        <v>11</v>
      </c>
      <c r="I25" s="3"/>
      <c r="J25" s="3"/>
      <c r="K25" s="20"/>
      <c r="L25" s="20"/>
      <c r="M25" s="47">
        <f t="shared" si="1"/>
        <v>0.75</v>
      </c>
      <c r="N25" s="19"/>
      <c r="O25" s="26"/>
      <c r="P25" s="3"/>
      <c r="Q25" s="3"/>
      <c r="R25" s="3"/>
      <c r="S25" s="3"/>
      <c r="T25" s="3"/>
      <c r="U25" s="3"/>
      <c r="V25" s="43"/>
      <c r="W25" s="2"/>
      <c r="X25" s="2"/>
      <c r="Y25" s="2"/>
      <c r="Z25" s="2"/>
      <c r="AA25" s="2"/>
      <c r="AB25" s="2"/>
      <c r="AC25" s="2"/>
      <c r="AD25" s="2"/>
    </row>
    <row r="26" spans="1:30" ht="15.75" customHeight="1" thickBot="1" x14ac:dyDescent="0.3">
      <c r="A26" s="2">
        <v>9</v>
      </c>
      <c r="B26" s="25" t="s">
        <v>51</v>
      </c>
      <c r="C26" s="171">
        <v>2</v>
      </c>
      <c r="D26" s="171">
        <v>7</v>
      </c>
      <c r="E26" s="3"/>
      <c r="F26" s="3"/>
      <c r="G26" s="26" t="s">
        <v>11</v>
      </c>
      <c r="H26" s="26" t="s">
        <v>11</v>
      </c>
      <c r="I26" s="3"/>
      <c r="J26" s="3"/>
      <c r="K26" s="20"/>
      <c r="L26" s="20"/>
      <c r="M26" s="47">
        <f t="shared" si="1"/>
        <v>0.75</v>
      </c>
      <c r="N26" s="20"/>
      <c r="O26" s="3"/>
      <c r="P26" s="3"/>
      <c r="Q26" s="3"/>
      <c r="R26" s="3"/>
      <c r="S26" s="3"/>
      <c r="T26" s="3"/>
      <c r="U26" s="3"/>
      <c r="V26" s="43"/>
      <c r="W26" s="2"/>
      <c r="X26" s="2"/>
      <c r="Y26" s="2"/>
      <c r="Z26" s="2"/>
      <c r="AA26" s="2"/>
      <c r="AB26" s="2"/>
      <c r="AC26" s="2"/>
      <c r="AD26" s="2"/>
    </row>
    <row r="27" spans="1:30" ht="15.75" customHeight="1" thickBot="1" x14ac:dyDescent="0.3">
      <c r="A27" s="2">
        <v>10</v>
      </c>
      <c r="B27" s="33" t="s">
        <v>52</v>
      </c>
      <c r="C27" s="171">
        <v>20</v>
      </c>
      <c r="D27" s="171">
        <v>7</v>
      </c>
      <c r="E27" s="48"/>
      <c r="F27" s="48"/>
      <c r="G27" s="48"/>
      <c r="H27" s="48"/>
      <c r="I27" s="48"/>
      <c r="J27" s="48"/>
      <c r="K27" s="49"/>
      <c r="L27" s="49"/>
      <c r="M27" s="50">
        <f t="shared" si="1"/>
        <v>1</v>
      </c>
      <c r="N27" s="20"/>
      <c r="O27" s="3"/>
      <c r="P27" s="26"/>
      <c r="Q27" s="3"/>
      <c r="R27" s="3"/>
      <c r="S27" s="3"/>
      <c r="T27" s="3"/>
      <c r="U27" s="3"/>
      <c r="V27" s="43"/>
      <c r="W27" s="2"/>
      <c r="X27" s="2"/>
      <c r="Y27" s="2"/>
      <c r="Z27" s="2"/>
      <c r="AA27" s="2"/>
      <c r="AB27" s="2"/>
      <c r="AC27" s="2"/>
      <c r="AD27" s="2"/>
    </row>
    <row r="28" spans="1:30" ht="30" thickBot="1" x14ac:dyDescent="0.25">
      <c r="A28" s="51"/>
      <c r="B28" s="51"/>
      <c r="C28" s="176"/>
      <c r="D28" s="176">
        <f>AVERAGE(D18:D27)</f>
        <v>6</v>
      </c>
      <c r="E28" s="52" t="s">
        <v>54</v>
      </c>
      <c r="F28" s="52" t="s">
        <v>54</v>
      </c>
      <c r="G28" s="52">
        <v>1500</v>
      </c>
      <c r="H28" s="52">
        <v>1500</v>
      </c>
      <c r="I28" s="52" t="s">
        <v>54</v>
      </c>
      <c r="J28" s="52" t="s">
        <v>54</v>
      </c>
      <c r="K28" s="52" t="s">
        <v>54</v>
      </c>
      <c r="L28" s="52" t="s">
        <v>54</v>
      </c>
      <c r="M28" s="51"/>
      <c r="N28" s="51"/>
      <c r="O28" s="52"/>
      <c r="P28" s="52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1:30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</sheetData>
  <conditionalFormatting sqref="V18:V27">
    <cfRule type="cellIs" dxfId="4" priority="1" operator="less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1"/>
  <sheetViews>
    <sheetView tabSelected="1" workbookViewId="0">
      <selection activeCell="C16" sqref="C16"/>
    </sheetView>
  </sheetViews>
  <sheetFormatPr defaultColWidth="12.5703125" defaultRowHeight="15.75" customHeight="1" x14ac:dyDescent="0.2"/>
  <cols>
    <col min="1" max="1" width="8" customWidth="1"/>
    <col min="2" max="2" width="35.42578125" customWidth="1"/>
    <col min="3" max="4" width="7.85546875" customWidth="1"/>
    <col min="5" max="5" width="4.28515625" customWidth="1"/>
    <col min="6" max="12" width="4.140625" customWidth="1"/>
    <col min="13" max="13" width="13.140625" customWidth="1"/>
    <col min="14" max="14" width="11.42578125" customWidth="1"/>
    <col min="15" max="15" width="4.140625" customWidth="1"/>
    <col min="16" max="16" width="4.28515625" customWidth="1"/>
    <col min="17" max="21" width="3.28515625" customWidth="1"/>
    <col min="22" max="22" width="5.42578125" customWidth="1"/>
    <col min="23" max="23" width="3.28515625" customWidth="1"/>
    <col min="24" max="24" width="5.42578125" customWidth="1"/>
    <col min="25" max="30" width="8" customWidth="1"/>
  </cols>
  <sheetData>
    <row r="1" spans="1:30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5">
      <c r="A2" s="3"/>
      <c r="B2" s="2"/>
      <c r="C2" s="2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</row>
    <row r="3" spans="1:30" ht="15.75" customHeight="1" thickTop="1" thickBot="1" x14ac:dyDescent="0.3">
      <c r="A3" s="5"/>
      <c r="B3" s="6"/>
      <c r="C3" s="6"/>
      <c r="D3" s="6"/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6</v>
      </c>
      <c r="K3" s="8" t="s">
        <v>7</v>
      </c>
      <c r="L3" s="8" t="s">
        <v>8</v>
      </c>
      <c r="M3" s="9" t="s">
        <v>9</v>
      </c>
      <c r="N3" s="2"/>
      <c r="O3" s="2"/>
      <c r="P3" s="10"/>
      <c r="Q3" s="10"/>
      <c r="R3" s="10"/>
      <c r="S3" s="10"/>
      <c r="T3" s="10"/>
      <c r="U3" s="10"/>
      <c r="V3" s="11"/>
      <c r="W3" s="11"/>
      <c r="X3" s="12"/>
      <c r="Y3" s="2"/>
      <c r="Z3" s="2"/>
      <c r="AA3" s="2"/>
      <c r="AB3" s="2"/>
      <c r="AC3" s="2"/>
      <c r="AD3" s="2"/>
    </row>
    <row r="4" spans="1:30" ht="15.75" customHeight="1" thickTop="1" x14ac:dyDescent="0.25">
      <c r="A4" s="53">
        <v>1</v>
      </c>
      <c r="B4" s="181" t="s">
        <v>55</v>
      </c>
      <c r="C4" s="179">
        <v>3</v>
      </c>
      <c r="D4" s="180">
        <v>7</v>
      </c>
      <c r="E4" s="15" t="s">
        <v>11</v>
      </c>
      <c r="F4" s="15" t="s">
        <v>11</v>
      </c>
      <c r="G4" s="15" t="s">
        <v>11</v>
      </c>
      <c r="H4" s="15" t="s">
        <v>11</v>
      </c>
      <c r="I4" s="15" t="s">
        <v>11</v>
      </c>
      <c r="J4" s="15" t="s">
        <v>11</v>
      </c>
      <c r="K4" s="16" t="s">
        <v>11</v>
      </c>
      <c r="L4" s="16" t="s">
        <v>11</v>
      </c>
      <c r="M4" s="71">
        <v>8</v>
      </c>
      <c r="N4" s="56">
        <f t="shared" ref="N4:N14" si="0">COUNTA(E4:M4)/COUNTA($E$3:$M$3)</f>
        <v>1</v>
      </c>
      <c r="O4" s="1" t="s">
        <v>11</v>
      </c>
      <c r="P4" s="19"/>
      <c r="Q4" s="19"/>
      <c r="R4" s="19"/>
      <c r="S4" s="20"/>
      <c r="T4" s="20"/>
      <c r="U4" s="20"/>
      <c r="V4" s="21"/>
      <c r="W4" s="21"/>
      <c r="X4" s="22"/>
      <c r="Y4" s="2"/>
      <c r="Z4" s="23"/>
      <c r="AA4" s="2"/>
      <c r="AB4" s="2"/>
      <c r="AC4" s="2"/>
      <c r="AD4" s="2"/>
    </row>
    <row r="5" spans="1:30" ht="15.75" customHeight="1" x14ac:dyDescent="0.25">
      <c r="A5" s="57">
        <v>2</v>
      </c>
      <c r="B5" s="182" t="s">
        <v>56</v>
      </c>
      <c r="C5" s="179">
        <v>8</v>
      </c>
      <c r="D5" s="179">
        <v>7</v>
      </c>
      <c r="E5" s="26" t="s">
        <v>11</v>
      </c>
      <c r="F5" s="26" t="s">
        <v>11</v>
      </c>
      <c r="G5" s="26" t="s">
        <v>11</v>
      </c>
      <c r="H5" s="26" t="s">
        <v>11</v>
      </c>
      <c r="I5" s="26" t="s">
        <v>11</v>
      </c>
      <c r="J5" s="26" t="s">
        <v>11</v>
      </c>
      <c r="K5" s="27" t="s">
        <v>11</v>
      </c>
      <c r="L5" s="27" t="s">
        <v>11</v>
      </c>
      <c r="M5" s="59">
        <v>8</v>
      </c>
      <c r="N5" s="60">
        <f t="shared" si="0"/>
        <v>1</v>
      </c>
      <c r="O5" s="1" t="s">
        <v>14</v>
      </c>
      <c r="P5" s="19"/>
      <c r="Q5" s="19"/>
      <c r="R5" s="19"/>
      <c r="S5" s="19"/>
      <c r="T5" s="19"/>
      <c r="U5" s="19"/>
      <c r="V5" s="19"/>
      <c r="W5" s="19"/>
      <c r="X5" s="22"/>
      <c r="Y5" s="2"/>
      <c r="Z5" s="23"/>
      <c r="AA5" s="2"/>
      <c r="AB5" s="2"/>
      <c r="AC5" s="2"/>
      <c r="AD5" s="2"/>
    </row>
    <row r="6" spans="1:30" ht="15.75" customHeight="1" x14ac:dyDescent="0.25">
      <c r="A6" s="57">
        <v>3</v>
      </c>
      <c r="B6" s="182" t="s">
        <v>57</v>
      </c>
      <c r="C6" s="179">
        <v>1</v>
      </c>
      <c r="D6" s="179">
        <v>7</v>
      </c>
      <c r="E6" s="26" t="s">
        <v>11</v>
      </c>
      <c r="F6" s="26" t="s">
        <v>11</v>
      </c>
      <c r="G6" s="26" t="s">
        <v>11</v>
      </c>
      <c r="H6" s="26" t="s">
        <v>11</v>
      </c>
      <c r="I6" s="26" t="s">
        <v>11</v>
      </c>
      <c r="J6" s="26" t="s">
        <v>11</v>
      </c>
      <c r="K6" s="27" t="s">
        <v>11</v>
      </c>
      <c r="L6" s="27" t="s">
        <v>11</v>
      </c>
      <c r="M6" s="59">
        <v>7</v>
      </c>
      <c r="N6" s="60">
        <f t="shared" si="0"/>
        <v>1</v>
      </c>
      <c r="O6" s="1" t="s">
        <v>11</v>
      </c>
      <c r="P6" s="19"/>
      <c r="Q6" s="19"/>
      <c r="R6" s="19"/>
      <c r="S6" s="19"/>
      <c r="T6" s="19"/>
      <c r="U6" s="19"/>
      <c r="V6" s="19"/>
      <c r="W6" s="19"/>
      <c r="X6" s="22"/>
      <c r="Y6" s="2"/>
      <c r="Z6" s="23"/>
      <c r="AA6" s="2"/>
      <c r="AB6" s="2"/>
      <c r="AC6" s="2"/>
      <c r="AD6" s="2"/>
    </row>
    <row r="7" spans="1:30" ht="15.75" customHeight="1" x14ac:dyDescent="0.25">
      <c r="A7" s="57">
        <v>4</v>
      </c>
      <c r="B7" s="182" t="s">
        <v>58</v>
      </c>
      <c r="C7" s="179">
        <v>2</v>
      </c>
      <c r="D7" s="179">
        <v>7</v>
      </c>
      <c r="E7" s="26" t="s">
        <v>11</v>
      </c>
      <c r="F7" s="26" t="s">
        <v>11</v>
      </c>
      <c r="G7" s="26" t="s">
        <v>11</v>
      </c>
      <c r="H7" s="26" t="s">
        <v>11</v>
      </c>
      <c r="I7" s="26" t="s">
        <v>11</v>
      </c>
      <c r="J7" s="26" t="s">
        <v>11</v>
      </c>
      <c r="K7" s="27" t="s">
        <v>11</v>
      </c>
      <c r="L7" s="27" t="s">
        <v>11</v>
      </c>
      <c r="M7" s="59">
        <v>8</v>
      </c>
      <c r="N7" s="60">
        <f t="shared" si="0"/>
        <v>1</v>
      </c>
      <c r="O7" s="2"/>
      <c r="P7" s="19"/>
      <c r="Q7" s="19"/>
      <c r="R7" s="19"/>
      <c r="S7" s="19"/>
      <c r="T7" s="19"/>
      <c r="U7" s="19"/>
      <c r="V7" s="19"/>
      <c r="W7" s="19"/>
      <c r="X7" s="22"/>
      <c r="Y7" s="2"/>
      <c r="Z7" s="23"/>
      <c r="AA7" s="2"/>
      <c r="AB7" s="2"/>
      <c r="AC7" s="2"/>
      <c r="AD7" s="2"/>
    </row>
    <row r="8" spans="1:30" ht="15.75" customHeight="1" x14ac:dyDescent="0.25">
      <c r="A8" s="57">
        <v>5</v>
      </c>
      <c r="B8" s="182" t="s">
        <v>59</v>
      </c>
      <c r="C8" s="179">
        <v>10</v>
      </c>
      <c r="D8" s="179">
        <v>7</v>
      </c>
      <c r="E8" s="26" t="s">
        <v>11</v>
      </c>
      <c r="F8" s="26" t="s">
        <v>11</v>
      </c>
      <c r="G8" s="26" t="s">
        <v>11</v>
      </c>
      <c r="H8" s="26" t="s">
        <v>11</v>
      </c>
      <c r="I8" s="26" t="s">
        <v>11</v>
      </c>
      <c r="J8" s="26" t="s">
        <v>11</v>
      </c>
      <c r="K8" s="27" t="s">
        <v>11</v>
      </c>
      <c r="L8" s="27" t="s">
        <v>11</v>
      </c>
      <c r="M8" s="59">
        <v>7</v>
      </c>
      <c r="N8" s="60">
        <f t="shared" si="0"/>
        <v>1</v>
      </c>
      <c r="O8" s="1" t="s">
        <v>11</v>
      </c>
      <c r="P8" s="19"/>
      <c r="Q8" s="19"/>
      <c r="R8" s="19"/>
      <c r="S8" s="19"/>
      <c r="T8" s="19"/>
      <c r="U8" s="19"/>
      <c r="V8" s="31"/>
      <c r="W8" s="31"/>
      <c r="X8" s="22"/>
      <c r="Y8" s="2"/>
      <c r="Z8" s="23"/>
      <c r="AA8" s="2"/>
      <c r="AB8" s="2"/>
      <c r="AC8" s="2"/>
      <c r="AD8" s="2"/>
    </row>
    <row r="9" spans="1:30" ht="15.75" customHeight="1" x14ac:dyDescent="0.25">
      <c r="A9" s="57">
        <v>6</v>
      </c>
      <c r="B9" s="182" t="s">
        <v>60</v>
      </c>
      <c r="C9" s="179">
        <v>5</v>
      </c>
      <c r="D9" s="179">
        <v>7</v>
      </c>
      <c r="E9" s="26" t="s">
        <v>11</v>
      </c>
      <c r="F9" s="26" t="s">
        <v>11</v>
      </c>
      <c r="G9" s="26" t="s">
        <v>11</v>
      </c>
      <c r="H9" s="26" t="s">
        <v>11</v>
      </c>
      <c r="I9" s="26" t="s">
        <v>11</v>
      </c>
      <c r="J9" s="26" t="s">
        <v>11</v>
      </c>
      <c r="K9" s="27" t="s">
        <v>11</v>
      </c>
      <c r="L9" s="27" t="s">
        <v>11</v>
      </c>
      <c r="M9" s="59">
        <v>8</v>
      </c>
      <c r="N9" s="60">
        <f t="shared" si="0"/>
        <v>1</v>
      </c>
      <c r="O9" s="1" t="s">
        <v>18</v>
      </c>
      <c r="P9" s="19"/>
      <c r="Q9" s="19"/>
      <c r="R9" s="19"/>
      <c r="S9" s="19"/>
      <c r="T9" s="19"/>
      <c r="U9" s="19"/>
      <c r="V9" s="31"/>
      <c r="W9" s="31"/>
      <c r="X9" s="22"/>
      <c r="Y9" s="2"/>
      <c r="Z9" s="23"/>
      <c r="AA9" s="2"/>
      <c r="AB9" s="2"/>
      <c r="AC9" s="2"/>
      <c r="AD9" s="2"/>
    </row>
    <row r="10" spans="1:30" ht="15.75" customHeight="1" x14ac:dyDescent="0.25">
      <c r="A10" s="57">
        <v>7</v>
      </c>
      <c r="B10" s="182" t="s">
        <v>61</v>
      </c>
      <c r="C10" s="179">
        <v>6</v>
      </c>
      <c r="D10" s="179">
        <v>7</v>
      </c>
      <c r="E10" s="26" t="s">
        <v>11</v>
      </c>
      <c r="F10" s="26" t="s">
        <v>11</v>
      </c>
      <c r="G10" s="26" t="s">
        <v>11</v>
      </c>
      <c r="H10" s="26" t="s">
        <v>11</v>
      </c>
      <c r="I10" s="26" t="s">
        <v>11</v>
      </c>
      <c r="J10" s="26" t="s">
        <v>11</v>
      </c>
      <c r="K10" s="27" t="s">
        <v>11</v>
      </c>
      <c r="L10" s="27" t="s">
        <v>11</v>
      </c>
      <c r="M10" s="59">
        <v>8</v>
      </c>
      <c r="N10" s="60">
        <f t="shared" si="0"/>
        <v>1</v>
      </c>
      <c r="O10" s="1" t="s">
        <v>18</v>
      </c>
      <c r="P10" s="19"/>
      <c r="Q10" s="19"/>
      <c r="R10" s="19"/>
      <c r="S10" s="19"/>
      <c r="T10" s="19"/>
      <c r="U10" s="19"/>
      <c r="V10" s="19"/>
      <c r="W10" s="19"/>
      <c r="X10" s="22"/>
      <c r="Y10" s="2"/>
      <c r="Z10" s="23"/>
      <c r="AA10" s="2"/>
      <c r="AB10" s="2"/>
      <c r="AC10" s="2"/>
      <c r="AD10" s="2"/>
    </row>
    <row r="11" spans="1:30" ht="15.75" customHeight="1" x14ac:dyDescent="0.25">
      <c r="A11" s="57">
        <v>8</v>
      </c>
      <c r="B11" s="182" t="s">
        <v>62</v>
      </c>
      <c r="C11" s="179">
        <v>13</v>
      </c>
      <c r="D11" s="179">
        <v>7</v>
      </c>
      <c r="E11" s="26" t="s">
        <v>11</v>
      </c>
      <c r="F11" s="26" t="s">
        <v>11</v>
      </c>
      <c r="G11" s="26" t="s">
        <v>11</v>
      </c>
      <c r="H11" s="26" t="s">
        <v>11</v>
      </c>
      <c r="I11" s="26" t="s">
        <v>11</v>
      </c>
      <c r="J11" s="26" t="s">
        <v>11</v>
      </c>
      <c r="K11" s="27" t="s">
        <v>11</v>
      </c>
      <c r="L11" s="27" t="s">
        <v>11</v>
      </c>
      <c r="M11" s="59">
        <v>8</v>
      </c>
      <c r="N11" s="60">
        <f t="shared" si="0"/>
        <v>1</v>
      </c>
      <c r="O11" s="2"/>
      <c r="P11" s="19"/>
      <c r="Q11" s="19"/>
      <c r="R11" s="19"/>
      <c r="S11" s="19"/>
      <c r="T11" s="19"/>
      <c r="U11" s="19"/>
      <c r="V11" s="19"/>
      <c r="W11" s="19"/>
      <c r="X11" s="22"/>
      <c r="Y11" s="2"/>
      <c r="Z11" s="23"/>
      <c r="AA11" s="2"/>
      <c r="AB11" s="2"/>
      <c r="AC11" s="2"/>
      <c r="AD11" s="2"/>
    </row>
    <row r="12" spans="1:30" ht="15.75" customHeight="1" x14ac:dyDescent="0.25">
      <c r="A12" s="57">
        <v>9</v>
      </c>
      <c r="B12" s="182" t="s">
        <v>63</v>
      </c>
      <c r="C12" s="179">
        <v>1</v>
      </c>
      <c r="D12" s="179">
        <v>6</v>
      </c>
      <c r="E12" s="26" t="s">
        <v>11</v>
      </c>
      <c r="F12" s="26" t="s">
        <v>11</v>
      </c>
      <c r="G12" s="26" t="s">
        <v>11</v>
      </c>
      <c r="H12" s="26" t="s">
        <v>11</v>
      </c>
      <c r="I12" s="26" t="s">
        <v>11</v>
      </c>
      <c r="J12" s="26" t="s">
        <v>11</v>
      </c>
      <c r="K12" s="27" t="s">
        <v>11</v>
      </c>
      <c r="L12" s="27" t="s">
        <v>11</v>
      </c>
      <c r="M12" s="59">
        <v>8</v>
      </c>
      <c r="N12" s="60">
        <f t="shared" si="0"/>
        <v>1</v>
      </c>
      <c r="O12" s="1" t="s">
        <v>14</v>
      </c>
      <c r="P12" s="19"/>
      <c r="Q12" s="19"/>
      <c r="R12" s="19"/>
      <c r="S12" s="19"/>
      <c r="T12" s="19"/>
      <c r="U12" s="19"/>
      <c r="V12" s="19"/>
      <c r="W12" s="19"/>
      <c r="X12" s="22"/>
      <c r="Y12" s="2"/>
      <c r="Z12" s="23"/>
      <c r="AA12" s="2"/>
      <c r="AB12" s="2"/>
      <c r="AC12" s="2"/>
      <c r="AD12" s="2"/>
    </row>
    <row r="13" spans="1:30" ht="15.75" customHeight="1" x14ac:dyDescent="0.25">
      <c r="A13" s="57">
        <v>10</v>
      </c>
      <c r="B13" s="182" t="s">
        <v>64</v>
      </c>
      <c r="C13" s="179">
        <v>12</v>
      </c>
      <c r="D13" s="179">
        <v>6</v>
      </c>
      <c r="E13" s="26" t="s">
        <v>11</v>
      </c>
      <c r="F13" s="26" t="s">
        <v>11</v>
      </c>
      <c r="G13" s="26" t="s">
        <v>11</v>
      </c>
      <c r="H13" s="26" t="s">
        <v>11</v>
      </c>
      <c r="I13" s="26" t="s">
        <v>11</v>
      </c>
      <c r="J13" s="26" t="s">
        <v>11</v>
      </c>
      <c r="K13" s="27" t="s">
        <v>11</v>
      </c>
      <c r="L13" s="27" t="s">
        <v>11</v>
      </c>
      <c r="M13" s="59">
        <v>7</v>
      </c>
      <c r="N13" s="60">
        <f t="shared" si="0"/>
        <v>1</v>
      </c>
      <c r="O13" s="2"/>
      <c r="P13" s="19"/>
      <c r="Q13" s="19"/>
      <c r="R13" s="19"/>
      <c r="S13" s="19"/>
      <c r="T13" s="19"/>
      <c r="U13" s="20"/>
      <c r="V13" s="21"/>
      <c r="W13" s="21"/>
      <c r="X13" s="22"/>
      <c r="Y13" s="2"/>
      <c r="Z13" s="23"/>
      <c r="AA13" s="2"/>
      <c r="AB13" s="2"/>
      <c r="AC13" s="2"/>
      <c r="AD13" s="2"/>
    </row>
    <row r="14" spans="1:30" ht="15.75" customHeight="1" x14ac:dyDescent="0.25">
      <c r="A14" s="2"/>
      <c r="B14" s="64" t="s">
        <v>65</v>
      </c>
      <c r="C14" s="179">
        <v>14</v>
      </c>
      <c r="D14" s="179">
        <v>5</v>
      </c>
      <c r="E14" s="26" t="s">
        <v>11</v>
      </c>
      <c r="F14" s="26" t="s">
        <v>11</v>
      </c>
      <c r="G14" s="26" t="s">
        <v>11</v>
      </c>
      <c r="H14" s="26" t="s">
        <v>11</v>
      </c>
      <c r="I14" s="26" t="s">
        <v>11</v>
      </c>
      <c r="J14" s="26" t="s">
        <v>11</v>
      </c>
      <c r="K14" s="27" t="s">
        <v>11</v>
      </c>
      <c r="L14" s="27" t="s">
        <v>11</v>
      </c>
      <c r="M14" s="30">
        <v>7</v>
      </c>
      <c r="N14" s="60">
        <f t="shared" si="0"/>
        <v>1</v>
      </c>
      <c r="O14" s="1" t="s">
        <v>11</v>
      </c>
      <c r="P14" s="19"/>
      <c r="Q14" s="19"/>
      <c r="R14" s="19"/>
      <c r="S14" s="19"/>
      <c r="T14" s="19"/>
      <c r="U14" s="20"/>
      <c r="V14" s="21"/>
      <c r="W14" s="21"/>
      <c r="X14" s="22"/>
      <c r="Y14" s="2"/>
      <c r="Z14" s="23"/>
      <c r="AA14" s="2"/>
      <c r="AB14" s="2"/>
      <c r="AC14" s="2"/>
      <c r="AD14" s="2"/>
    </row>
    <row r="15" spans="1:30" ht="15.75" customHeight="1" x14ac:dyDescent="0.25">
      <c r="A15" s="2"/>
      <c r="B15" s="2"/>
      <c r="C15" s="180"/>
      <c r="D15" s="180">
        <f>AVERAGE(D4:D14)</f>
        <v>6.6363636363636367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75" customHeight="1" x14ac:dyDescent="0.25">
      <c r="A16" s="2"/>
      <c r="B16" s="2"/>
      <c r="C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 thickBot="1" x14ac:dyDescent="0.3">
      <c r="A17" s="2"/>
      <c r="B17" s="2"/>
      <c r="C17" s="2"/>
      <c r="D17" s="2"/>
      <c r="E17" s="2">
        <v>1</v>
      </c>
      <c r="F17" s="2">
        <v>2</v>
      </c>
      <c r="G17" s="2">
        <v>3</v>
      </c>
      <c r="H17" s="2">
        <v>4</v>
      </c>
      <c r="I17" s="2">
        <v>5</v>
      </c>
      <c r="J17" s="2">
        <v>6</v>
      </c>
      <c r="K17" s="1">
        <v>7</v>
      </c>
      <c r="L17" s="1">
        <v>8</v>
      </c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 x14ac:dyDescent="0.25">
      <c r="A18" s="2"/>
      <c r="B18" s="36"/>
      <c r="C18" s="13"/>
      <c r="D18" s="13"/>
      <c r="E18" s="65">
        <v>44622</v>
      </c>
      <c r="F18" s="66">
        <v>44631</v>
      </c>
      <c r="G18" s="66">
        <v>44638</v>
      </c>
      <c r="H18" s="66">
        <v>44645</v>
      </c>
      <c r="I18" s="66">
        <v>44652</v>
      </c>
      <c r="J18" s="66">
        <v>44659</v>
      </c>
      <c r="K18" s="67">
        <v>44673</v>
      </c>
      <c r="L18" s="67">
        <v>44680</v>
      </c>
      <c r="M18" s="68">
        <f>COUNTA(E18:L18)/COUNTA($E$17:$L$17)</f>
        <v>1</v>
      </c>
      <c r="N18" s="41"/>
      <c r="O18" s="42"/>
      <c r="P18" s="42"/>
      <c r="Q18" s="42"/>
      <c r="R18" s="42"/>
      <c r="S18" s="42"/>
      <c r="T18" s="42"/>
      <c r="U18" s="42"/>
      <c r="V18" s="43"/>
      <c r="W18" s="2"/>
      <c r="X18" s="2"/>
      <c r="Y18" s="2"/>
      <c r="Z18" s="2"/>
      <c r="AA18" s="2"/>
      <c r="AB18" s="2"/>
      <c r="AC18" s="2"/>
      <c r="AD18" s="2"/>
    </row>
    <row r="19" spans="1:30" ht="15.75" customHeight="1" x14ac:dyDescent="0.25">
      <c r="A19" s="2">
        <v>1</v>
      </c>
      <c r="B19" s="14" t="s">
        <v>55</v>
      </c>
      <c r="C19" s="167"/>
      <c r="D19" s="167"/>
      <c r="E19" s="3"/>
      <c r="F19" s="3"/>
      <c r="G19" s="3"/>
      <c r="H19" s="3"/>
      <c r="I19" s="3"/>
      <c r="J19" s="3"/>
      <c r="K19" s="20"/>
      <c r="L19" s="20"/>
      <c r="M19" s="46">
        <f t="shared" ref="M19:M28" si="1">1-COUNTA(E19:L19)/COUNTA($E$18:$L$18)</f>
        <v>1</v>
      </c>
      <c r="N19" s="20"/>
      <c r="O19" s="3"/>
      <c r="P19" s="3"/>
      <c r="Q19" s="3"/>
      <c r="R19" s="3"/>
      <c r="S19" s="3"/>
      <c r="T19" s="3"/>
      <c r="U19" s="3"/>
      <c r="V19" s="43"/>
      <c r="W19" s="2"/>
      <c r="X19" s="2"/>
      <c r="Y19" s="2"/>
      <c r="Z19" s="2"/>
      <c r="AA19" s="2"/>
      <c r="AB19" s="2"/>
      <c r="AC19" s="2"/>
      <c r="AD19" s="2"/>
    </row>
    <row r="20" spans="1:30" ht="15.75" customHeight="1" x14ac:dyDescent="0.25">
      <c r="A20" s="2">
        <v>2</v>
      </c>
      <c r="B20" s="25" t="s">
        <v>56</v>
      </c>
      <c r="C20" s="167"/>
      <c r="D20" s="167"/>
      <c r="E20" s="3"/>
      <c r="F20" s="3"/>
      <c r="G20" s="3"/>
      <c r="H20" s="3"/>
      <c r="I20" s="3"/>
      <c r="J20" s="3"/>
      <c r="K20" s="20"/>
      <c r="L20" s="20"/>
      <c r="M20" s="47">
        <f t="shared" si="1"/>
        <v>1</v>
      </c>
      <c r="N20" s="19"/>
      <c r="O20" s="26"/>
      <c r="P20" s="3"/>
      <c r="Q20" s="3"/>
      <c r="R20" s="3"/>
      <c r="S20" s="3"/>
      <c r="T20" s="3"/>
      <c r="U20" s="3"/>
      <c r="V20" s="43"/>
      <c r="W20" s="2"/>
      <c r="X20" s="2"/>
      <c r="Y20" s="2"/>
      <c r="Z20" s="2"/>
      <c r="AA20" s="2"/>
      <c r="AB20" s="2"/>
      <c r="AC20" s="2"/>
      <c r="AD20" s="2"/>
    </row>
    <row r="21" spans="1:30" ht="15.75" customHeight="1" x14ac:dyDescent="0.25">
      <c r="A21" s="2">
        <v>3</v>
      </c>
      <c r="B21" s="25" t="s">
        <v>57</v>
      </c>
      <c r="C21" s="167"/>
      <c r="D21" s="167"/>
      <c r="E21" s="3"/>
      <c r="F21" s="3"/>
      <c r="G21" s="3"/>
      <c r="H21" s="3"/>
      <c r="I21" s="3"/>
      <c r="J21" s="3"/>
      <c r="K21" s="20"/>
      <c r="L21" s="20"/>
      <c r="M21" s="47">
        <f t="shared" si="1"/>
        <v>1</v>
      </c>
      <c r="N21" s="20"/>
      <c r="O21" s="3"/>
      <c r="P21" s="26"/>
      <c r="Q21" s="26"/>
      <c r="R21" s="3"/>
      <c r="S21" s="3"/>
      <c r="T21" s="3"/>
      <c r="U21" s="3"/>
      <c r="V21" s="43"/>
      <c r="W21" s="2"/>
      <c r="X21" s="2"/>
      <c r="Y21" s="2"/>
      <c r="Z21" s="2"/>
      <c r="AA21" s="2"/>
      <c r="AB21" s="2"/>
      <c r="AC21" s="2"/>
      <c r="AD21" s="2"/>
    </row>
    <row r="22" spans="1:30" ht="15.75" customHeight="1" x14ac:dyDescent="0.25">
      <c r="A22" s="2">
        <v>4</v>
      </c>
      <c r="B22" s="25" t="s">
        <v>58</v>
      </c>
      <c r="C22" s="167"/>
      <c r="D22" s="167"/>
      <c r="E22" s="3"/>
      <c r="F22" s="3"/>
      <c r="G22" s="3"/>
      <c r="H22" s="3"/>
      <c r="I22" s="3"/>
      <c r="J22" s="3"/>
      <c r="K22" s="20"/>
      <c r="L22" s="20"/>
      <c r="M22" s="47">
        <f t="shared" si="1"/>
        <v>1</v>
      </c>
      <c r="N22" s="19"/>
      <c r="O22" s="26"/>
      <c r="P22" s="3"/>
      <c r="Q22" s="3"/>
      <c r="R22" s="3"/>
      <c r="S22" s="3"/>
      <c r="T22" s="3"/>
      <c r="U22" s="3"/>
      <c r="V22" s="43"/>
      <c r="W22" s="2"/>
      <c r="X22" s="2"/>
      <c r="Y22" s="2"/>
      <c r="Z22" s="2"/>
      <c r="AA22" s="2"/>
      <c r="AB22" s="2"/>
      <c r="AC22" s="2"/>
      <c r="AD22" s="2"/>
    </row>
    <row r="23" spans="1:30" ht="15.75" customHeight="1" x14ac:dyDescent="0.25">
      <c r="A23" s="2">
        <v>5</v>
      </c>
      <c r="B23" s="25" t="s">
        <v>59</v>
      </c>
      <c r="C23" s="167"/>
      <c r="D23" s="167"/>
      <c r="E23" s="3"/>
      <c r="F23" s="3"/>
      <c r="G23" s="3"/>
      <c r="H23" s="3"/>
      <c r="I23" s="3"/>
      <c r="J23" s="3"/>
      <c r="K23" s="20"/>
      <c r="L23" s="20"/>
      <c r="M23" s="47">
        <f t="shared" si="1"/>
        <v>1</v>
      </c>
      <c r="N23" s="20"/>
      <c r="O23" s="3"/>
      <c r="P23" s="3"/>
      <c r="Q23" s="26"/>
      <c r="R23" s="3"/>
      <c r="S23" s="3"/>
      <c r="T23" s="3"/>
      <c r="U23" s="3"/>
      <c r="V23" s="43"/>
      <c r="W23" s="2"/>
      <c r="X23" s="2"/>
      <c r="Y23" s="2"/>
      <c r="Z23" s="2"/>
      <c r="AA23" s="2"/>
      <c r="AB23" s="2"/>
      <c r="AC23" s="2"/>
      <c r="AD23" s="2"/>
    </row>
    <row r="24" spans="1:30" ht="15.75" customHeight="1" x14ac:dyDescent="0.25">
      <c r="A24" s="2">
        <v>6</v>
      </c>
      <c r="B24" s="25" t="s">
        <v>60</v>
      </c>
      <c r="C24" s="167"/>
      <c r="D24" s="167"/>
      <c r="E24" s="3"/>
      <c r="F24" s="3"/>
      <c r="G24" s="3"/>
      <c r="H24" s="3"/>
      <c r="I24" s="3"/>
      <c r="J24" s="3"/>
      <c r="K24" s="20"/>
      <c r="L24" s="20"/>
      <c r="M24" s="47">
        <f t="shared" si="1"/>
        <v>1</v>
      </c>
      <c r="N24" s="20"/>
      <c r="O24" s="3"/>
      <c r="P24" s="3"/>
      <c r="Q24" s="3"/>
      <c r="R24" s="3"/>
      <c r="S24" s="3"/>
      <c r="T24" s="3"/>
      <c r="U24" s="3"/>
      <c r="V24" s="43"/>
      <c r="W24" s="2"/>
      <c r="X24" s="2"/>
      <c r="Y24" s="2"/>
      <c r="Z24" s="2"/>
      <c r="AA24" s="2"/>
      <c r="AB24" s="2"/>
      <c r="AC24" s="2"/>
      <c r="AD24" s="2"/>
    </row>
    <row r="25" spans="1:30" ht="15.75" customHeight="1" x14ac:dyDescent="0.25">
      <c r="A25" s="2">
        <v>7</v>
      </c>
      <c r="B25" s="25" t="s">
        <v>61</v>
      </c>
      <c r="C25" s="167"/>
      <c r="D25" s="167"/>
      <c r="E25" s="3"/>
      <c r="F25" s="3"/>
      <c r="G25" s="3"/>
      <c r="H25" s="3"/>
      <c r="I25" s="3"/>
      <c r="J25" s="3"/>
      <c r="K25" s="20"/>
      <c r="L25" s="20"/>
      <c r="M25" s="47">
        <f t="shared" si="1"/>
        <v>1</v>
      </c>
      <c r="N25" s="20"/>
      <c r="O25" s="3"/>
      <c r="P25" s="3"/>
      <c r="Q25" s="3"/>
      <c r="R25" s="3"/>
      <c r="S25" s="3"/>
      <c r="T25" s="3"/>
      <c r="U25" s="3"/>
      <c r="V25" s="43"/>
      <c r="W25" s="2"/>
      <c r="X25" s="2"/>
      <c r="Y25" s="2"/>
      <c r="Z25" s="2"/>
      <c r="AA25" s="2"/>
      <c r="AB25" s="2"/>
      <c r="AC25" s="2"/>
      <c r="AD25" s="2"/>
    </row>
    <row r="26" spans="1:30" ht="15.75" customHeight="1" x14ac:dyDescent="0.25">
      <c r="A26" s="2">
        <v>8</v>
      </c>
      <c r="B26" s="25" t="s">
        <v>62</v>
      </c>
      <c r="C26" s="167"/>
      <c r="D26" s="167"/>
      <c r="E26" s="3"/>
      <c r="F26" s="3"/>
      <c r="G26" s="3"/>
      <c r="H26" s="3"/>
      <c r="I26" s="3"/>
      <c r="J26" s="3"/>
      <c r="K26" s="20"/>
      <c r="L26" s="20"/>
      <c r="M26" s="47">
        <f t="shared" si="1"/>
        <v>1</v>
      </c>
      <c r="N26" s="19"/>
      <c r="O26" s="26"/>
      <c r="P26" s="3"/>
      <c r="Q26" s="3"/>
      <c r="R26" s="3"/>
      <c r="S26" s="3"/>
      <c r="T26" s="3"/>
      <c r="U26" s="3"/>
      <c r="V26" s="43"/>
      <c r="W26" s="2"/>
      <c r="X26" s="2"/>
      <c r="Y26" s="2"/>
      <c r="Z26" s="2"/>
      <c r="AA26" s="2"/>
      <c r="AB26" s="2"/>
      <c r="AC26" s="2"/>
      <c r="AD26" s="2"/>
    </row>
    <row r="27" spans="1:30" ht="15.75" customHeight="1" x14ac:dyDescent="0.25">
      <c r="A27" s="2">
        <v>9</v>
      </c>
      <c r="B27" s="25" t="s">
        <v>63</v>
      </c>
      <c r="C27" s="167"/>
      <c r="D27" s="167"/>
      <c r="E27" s="3"/>
      <c r="F27" s="3"/>
      <c r="G27" s="3"/>
      <c r="H27" s="3"/>
      <c r="I27" s="3"/>
      <c r="J27" s="3"/>
      <c r="K27" s="20"/>
      <c r="L27" s="20"/>
      <c r="M27" s="47">
        <f t="shared" si="1"/>
        <v>1</v>
      </c>
      <c r="N27" s="20"/>
      <c r="O27" s="3"/>
      <c r="P27" s="3"/>
      <c r="Q27" s="3"/>
      <c r="R27" s="3"/>
      <c r="S27" s="3"/>
      <c r="T27" s="3"/>
      <c r="U27" s="3"/>
      <c r="V27" s="43"/>
      <c r="W27" s="2"/>
      <c r="X27" s="2"/>
      <c r="Y27" s="2"/>
      <c r="Z27" s="2"/>
      <c r="AA27" s="2"/>
      <c r="AB27" s="2"/>
      <c r="AC27" s="2"/>
      <c r="AD27" s="2"/>
    </row>
    <row r="28" spans="1:30" ht="15.75" customHeight="1" x14ac:dyDescent="0.25">
      <c r="A28" s="2">
        <v>10</v>
      </c>
      <c r="B28" s="33" t="s">
        <v>64</v>
      </c>
      <c r="C28" s="178"/>
      <c r="D28" s="178"/>
      <c r="E28" s="48"/>
      <c r="F28" s="48"/>
      <c r="G28" s="48"/>
      <c r="H28" s="48"/>
      <c r="I28" s="48"/>
      <c r="J28" s="48"/>
      <c r="K28" s="49"/>
      <c r="L28" s="49"/>
      <c r="M28" s="50">
        <f t="shared" si="1"/>
        <v>1</v>
      </c>
      <c r="N28" s="20"/>
      <c r="O28" s="3"/>
      <c r="P28" s="26"/>
      <c r="Q28" s="3"/>
      <c r="R28" s="3"/>
      <c r="S28" s="3"/>
      <c r="T28" s="3"/>
      <c r="U28" s="3"/>
      <c r="V28" s="43"/>
      <c r="W28" s="2"/>
      <c r="X28" s="2"/>
      <c r="Y28" s="2"/>
      <c r="Z28" s="2"/>
      <c r="AA28" s="2"/>
      <c r="AB28" s="2"/>
      <c r="AC28" s="2"/>
      <c r="AD28" s="2"/>
    </row>
    <row r="29" spans="1:30" ht="15.75" customHeight="1" x14ac:dyDescent="0.25">
      <c r="A29" s="2"/>
      <c r="B29" s="64" t="s">
        <v>65</v>
      </c>
      <c r="C29" s="64"/>
      <c r="D29" s="64"/>
      <c r="E29" s="3"/>
      <c r="F29" s="3"/>
      <c r="G29" s="3"/>
      <c r="H29" s="3"/>
      <c r="I29" s="3"/>
      <c r="J29" s="3"/>
      <c r="K29" s="20"/>
      <c r="L29" s="20"/>
      <c r="M29" s="72"/>
      <c r="N29" s="20"/>
      <c r="O29" s="3"/>
      <c r="P29" s="26"/>
      <c r="Q29" s="3"/>
      <c r="R29" s="3"/>
      <c r="S29" s="3"/>
      <c r="T29" s="3"/>
      <c r="U29" s="3"/>
      <c r="V29" s="43"/>
      <c r="W29" s="2"/>
      <c r="X29" s="2"/>
      <c r="Y29" s="2"/>
      <c r="Z29" s="2"/>
      <c r="AA29" s="2"/>
      <c r="AB29" s="2"/>
      <c r="AC29" s="2"/>
      <c r="AD29" s="2"/>
    </row>
    <row r="30" spans="1:30" ht="29.25" x14ac:dyDescent="0.2">
      <c r="A30" s="51"/>
      <c r="B30" s="51"/>
      <c r="C30" s="52"/>
      <c r="D30" s="52"/>
      <c r="E30" s="73">
        <v>44852</v>
      </c>
      <c r="F30" s="73">
        <v>44852</v>
      </c>
      <c r="G30" s="73">
        <v>44852</v>
      </c>
      <c r="H30" s="73">
        <v>44852</v>
      </c>
      <c r="I30" s="73">
        <v>44852</v>
      </c>
      <c r="J30" s="73">
        <v>44852</v>
      </c>
      <c r="K30" s="73">
        <v>44852</v>
      </c>
      <c r="L30" s="73">
        <v>44852</v>
      </c>
      <c r="M30" s="51"/>
      <c r="N30" s="51"/>
      <c r="O30" s="52"/>
      <c r="P30" s="52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1:30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ht="1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</sheetData>
  <conditionalFormatting sqref="V19:V29">
    <cfRule type="cellIs" dxfId="3" priority="1" operator="less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2"/>
  <sheetViews>
    <sheetView workbookViewId="0"/>
  </sheetViews>
  <sheetFormatPr defaultColWidth="12.5703125" defaultRowHeight="15.75" customHeight="1" x14ac:dyDescent="0.2"/>
  <cols>
    <col min="1" max="1" width="8" customWidth="1"/>
    <col min="2" max="2" width="35" customWidth="1"/>
    <col min="3" max="3" width="4.28515625" customWidth="1"/>
    <col min="4" max="10" width="4.140625" customWidth="1"/>
    <col min="11" max="11" width="4.28515625" customWidth="1"/>
    <col min="12" max="12" width="5.140625" customWidth="1"/>
    <col min="13" max="13" width="4.140625" customWidth="1"/>
    <col min="14" max="14" width="4.28515625" customWidth="1"/>
    <col min="15" max="19" width="3.28515625" customWidth="1"/>
    <col min="20" max="20" width="5.42578125" customWidth="1"/>
    <col min="21" max="21" width="3.28515625" customWidth="1"/>
    <col min="22" max="22" width="5.42578125" customWidth="1"/>
    <col min="23" max="23" width="2.42578125" customWidth="1"/>
    <col min="24" max="31" width="4.140625" customWidth="1"/>
    <col min="32" max="32" width="4.28515625" customWidth="1"/>
    <col min="33" max="33" width="5.42578125" customWidth="1"/>
    <col min="34" max="34" width="8" customWidth="1"/>
  </cols>
  <sheetData>
    <row r="1" spans="1:34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customHeight="1" x14ac:dyDescent="0.25">
      <c r="A2" s="3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customHeight="1" x14ac:dyDescent="0.25">
      <c r="A3" s="5"/>
      <c r="B3" s="6"/>
      <c r="C3" s="74" t="s">
        <v>1</v>
      </c>
      <c r="D3" s="74" t="s">
        <v>2</v>
      </c>
      <c r="E3" s="74" t="s">
        <v>3</v>
      </c>
      <c r="F3" s="74" t="s">
        <v>4</v>
      </c>
      <c r="G3" s="74" t="s">
        <v>5</v>
      </c>
      <c r="H3" s="74" t="s">
        <v>6</v>
      </c>
      <c r="I3" s="75" t="s">
        <v>7</v>
      </c>
      <c r="J3" s="75" t="s">
        <v>8</v>
      </c>
      <c r="K3" s="76" t="s">
        <v>9</v>
      </c>
      <c r="L3" s="2"/>
      <c r="M3" s="2"/>
      <c r="N3" s="77" t="s">
        <v>1</v>
      </c>
      <c r="O3" s="78" t="s">
        <v>2</v>
      </c>
      <c r="P3" s="78" t="s">
        <v>3</v>
      </c>
      <c r="Q3" s="78" t="s">
        <v>4</v>
      </c>
      <c r="R3" s="78" t="s">
        <v>5</v>
      </c>
      <c r="S3" s="78" t="s">
        <v>6</v>
      </c>
      <c r="T3" s="79" t="s">
        <v>7</v>
      </c>
      <c r="U3" s="80" t="s">
        <v>8</v>
      </c>
      <c r="V3" s="2"/>
      <c r="W3" s="2"/>
      <c r="X3" s="81" t="s">
        <v>1</v>
      </c>
      <c r="Y3" s="81" t="s">
        <v>2</v>
      </c>
      <c r="Z3" s="81" t="s">
        <v>3</v>
      </c>
      <c r="AA3" s="81" t="s">
        <v>4</v>
      </c>
      <c r="AB3" s="81" t="s">
        <v>5</v>
      </c>
      <c r="AC3" s="81" t="s">
        <v>6</v>
      </c>
      <c r="AD3" s="81" t="s">
        <v>7</v>
      </c>
      <c r="AE3" s="81" t="s">
        <v>8</v>
      </c>
      <c r="AF3" s="82" t="s">
        <v>9</v>
      </c>
      <c r="AG3" s="83"/>
      <c r="AH3" s="2"/>
    </row>
    <row r="4" spans="1:34" ht="15.75" customHeight="1" x14ac:dyDescent="0.25">
      <c r="A4" s="53">
        <v>1</v>
      </c>
      <c r="B4" s="84" t="s">
        <v>66</v>
      </c>
      <c r="C4" s="26" t="s">
        <v>11</v>
      </c>
      <c r="D4" s="26" t="s">
        <v>11</v>
      </c>
      <c r="E4" s="26" t="s">
        <v>11</v>
      </c>
      <c r="F4" s="26" t="s">
        <v>11</v>
      </c>
      <c r="G4" s="85" t="s">
        <v>11</v>
      </c>
      <c r="H4" s="26" t="s">
        <v>11</v>
      </c>
      <c r="I4" s="27" t="s">
        <v>11</v>
      </c>
      <c r="J4" s="27" t="s">
        <v>11</v>
      </c>
      <c r="K4" s="27" t="s">
        <v>11</v>
      </c>
      <c r="L4" s="86">
        <f t="shared" ref="L4:L15" si="0">COUNTA(C4:K4)/COUNTA($C$3:$K$3)</f>
        <v>1</v>
      </c>
      <c r="M4" s="2"/>
      <c r="N4" s="87" t="s">
        <v>11</v>
      </c>
      <c r="O4" s="26" t="s">
        <v>11</v>
      </c>
      <c r="P4" s="26" t="s">
        <v>11</v>
      </c>
      <c r="Q4" s="26" t="s">
        <v>11</v>
      </c>
      <c r="R4" s="26" t="s">
        <v>11</v>
      </c>
      <c r="S4" s="26" t="s">
        <v>11</v>
      </c>
      <c r="T4" s="27" t="s">
        <v>11</v>
      </c>
      <c r="U4" s="27" t="s">
        <v>11</v>
      </c>
      <c r="V4" s="18">
        <f t="shared" ref="V4:V15" si="1">COUNTA(N4:U4)/COUNTA($N$3:$U$3)</f>
        <v>1</v>
      </c>
      <c r="W4" s="2"/>
      <c r="X4" s="88" t="s">
        <v>11</v>
      </c>
      <c r="Y4" s="27" t="s">
        <v>11</v>
      </c>
      <c r="Z4" s="27" t="s">
        <v>11</v>
      </c>
      <c r="AA4" s="27" t="s">
        <v>11</v>
      </c>
      <c r="AB4" s="89" t="s">
        <v>11</v>
      </c>
      <c r="AC4" s="89" t="s">
        <v>11</v>
      </c>
      <c r="AD4" s="90" t="s">
        <v>11</v>
      </c>
      <c r="AE4" s="90" t="s">
        <v>11</v>
      </c>
      <c r="AF4" s="91">
        <v>7</v>
      </c>
      <c r="AG4" s="92">
        <f t="shared" ref="AG4:AG15" si="2">COUNTA(X4:AF4)/COUNTA($C$3:$K$3)</f>
        <v>1</v>
      </c>
      <c r="AH4" s="1" t="s">
        <v>11</v>
      </c>
    </row>
    <row r="5" spans="1:34" ht="15.75" customHeight="1" x14ac:dyDescent="0.25">
      <c r="A5" s="57">
        <v>2</v>
      </c>
      <c r="B5" s="93" t="s">
        <v>67</v>
      </c>
      <c r="C5" s="26" t="s">
        <v>11</v>
      </c>
      <c r="D5" s="26" t="s">
        <v>11</v>
      </c>
      <c r="E5" s="26" t="s">
        <v>11</v>
      </c>
      <c r="F5" s="26" t="s">
        <v>11</v>
      </c>
      <c r="G5" s="26" t="s">
        <v>11</v>
      </c>
      <c r="H5" s="26" t="s">
        <v>11</v>
      </c>
      <c r="I5" s="27" t="s">
        <v>11</v>
      </c>
      <c r="J5" s="27" t="s">
        <v>11</v>
      </c>
      <c r="K5" s="27" t="s">
        <v>11</v>
      </c>
      <c r="L5" s="94">
        <f t="shared" si="0"/>
        <v>1</v>
      </c>
      <c r="M5" s="2"/>
      <c r="N5" s="87" t="s">
        <v>11</v>
      </c>
      <c r="O5" s="26" t="s">
        <v>11</v>
      </c>
      <c r="P5" s="26" t="s">
        <v>11</v>
      </c>
      <c r="Q5" s="26" t="s">
        <v>11</v>
      </c>
      <c r="R5" s="26" t="s">
        <v>11</v>
      </c>
      <c r="S5" s="26" t="s">
        <v>11</v>
      </c>
      <c r="T5" s="27" t="s">
        <v>11</v>
      </c>
      <c r="U5" s="27" t="s">
        <v>11</v>
      </c>
      <c r="V5" s="29">
        <f t="shared" si="1"/>
        <v>1</v>
      </c>
      <c r="W5" s="2"/>
      <c r="X5" s="88" t="s">
        <v>11</v>
      </c>
      <c r="Y5" s="27" t="s">
        <v>11</v>
      </c>
      <c r="Z5" s="27" t="s">
        <v>11</v>
      </c>
      <c r="AA5" s="89" t="s">
        <v>11</v>
      </c>
      <c r="AB5" s="89" t="s">
        <v>11</v>
      </c>
      <c r="AC5" s="27" t="s">
        <v>11</v>
      </c>
      <c r="AD5" s="95" t="s">
        <v>11</v>
      </c>
      <c r="AE5" s="95" t="s">
        <v>11</v>
      </c>
      <c r="AF5" s="96">
        <v>7</v>
      </c>
      <c r="AG5" s="92">
        <f t="shared" si="2"/>
        <v>1</v>
      </c>
      <c r="AH5" s="1">
        <v>8</v>
      </c>
    </row>
    <row r="6" spans="1:34" ht="15.75" customHeight="1" x14ac:dyDescent="0.25">
      <c r="A6" s="57">
        <v>3</v>
      </c>
      <c r="B6" s="93" t="s">
        <v>68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27" t="s">
        <v>11</v>
      </c>
      <c r="J6" s="27" t="s">
        <v>11</v>
      </c>
      <c r="K6" s="27" t="s">
        <v>11</v>
      </c>
      <c r="L6" s="94">
        <f t="shared" si="0"/>
        <v>1</v>
      </c>
      <c r="M6" s="2"/>
      <c r="N6" s="87" t="s">
        <v>11</v>
      </c>
      <c r="O6" s="26" t="s">
        <v>69</v>
      </c>
      <c r="P6" s="26" t="s">
        <v>11</v>
      </c>
      <c r="Q6" s="26" t="s">
        <v>70</v>
      </c>
      <c r="R6" s="26" t="s">
        <v>11</v>
      </c>
      <c r="S6" s="26" t="s">
        <v>71</v>
      </c>
      <c r="T6" s="26" t="s">
        <v>72</v>
      </c>
      <c r="U6" s="26" t="s">
        <v>73</v>
      </c>
      <c r="V6" s="29">
        <f t="shared" si="1"/>
        <v>1</v>
      </c>
      <c r="W6" s="2"/>
      <c r="X6" s="88" t="s">
        <v>11</v>
      </c>
      <c r="Y6" s="27" t="s">
        <v>11</v>
      </c>
      <c r="Z6" s="27" t="s">
        <v>11</v>
      </c>
      <c r="AA6" s="27" t="s">
        <v>11</v>
      </c>
      <c r="AB6" s="27" t="s">
        <v>11</v>
      </c>
      <c r="AC6" s="27" t="s">
        <v>11</v>
      </c>
      <c r="AD6" s="95" t="s">
        <v>11</v>
      </c>
      <c r="AE6" s="95" t="s">
        <v>11</v>
      </c>
      <c r="AF6" s="96">
        <v>4</v>
      </c>
      <c r="AG6" s="92">
        <f t="shared" si="2"/>
        <v>1</v>
      </c>
      <c r="AH6" s="2"/>
    </row>
    <row r="7" spans="1:34" ht="15.75" customHeight="1" x14ac:dyDescent="0.25">
      <c r="A7" s="57">
        <v>4</v>
      </c>
      <c r="B7" s="93" t="s">
        <v>74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27" t="s">
        <v>11</v>
      </c>
      <c r="J7" s="27" t="s">
        <v>11</v>
      </c>
      <c r="K7" s="27" t="s">
        <v>11</v>
      </c>
      <c r="L7" s="94">
        <f t="shared" si="0"/>
        <v>1</v>
      </c>
      <c r="M7" s="2"/>
      <c r="N7" s="87" t="s">
        <v>75</v>
      </c>
      <c r="O7" s="26" t="s">
        <v>76</v>
      </c>
      <c r="P7" s="26" t="s">
        <v>11</v>
      </c>
      <c r="Q7" s="26" t="s">
        <v>11</v>
      </c>
      <c r="R7" s="26" t="s">
        <v>77</v>
      </c>
      <c r="S7" s="26" t="s">
        <v>78</v>
      </c>
      <c r="T7" s="26" t="s">
        <v>79</v>
      </c>
      <c r="U7" s="26" t="s">
        <v>80</v>
      </c>
      <c r="V7" s="29">
        <f t="shared" si="1"/>
        <v>1</v>
      </c>
      <c r="W7" s="2"/>
      <c r="X7" s="88" t="s">
        <v>11</v>
      </c>
      <c r="Y7" s="27" t="s">
        <v>11</v>
      </c>
      <c r="Z7" s="27" t="s">
        <v>11</v>
      </c>
      <c r="AA7" s="27" t="s">
        <v>11</v>
      </c>
      <c r="AB7" s="27" t="s">
        <v>11</v>
      </c>
      <c r="AC7" s="27" t="s">
        <v>11</v>
      </c>
      <c r="AD7" s="95" t="s">
        <v>11</v>
      </c>
      <c r="AE7" s="95" t="s">
        <v>11</v>
      </c>
      <c r="AF7" s="96">
        <v>8</v>
      </c>
      <c r="AG7" s="92">
        <f t="shared" si="2"/>
        <v>1</v>
      </c>
      <c r="AH7" s="1" t="s">
        <v>81</v>
      </c>
    </row>
    <row r="8" spans="1:34" ht="15.75" customHeight="1" x14ac:dyDescent="0.25">
      <c r="A8" s="57">
        <v>5</v>
      </c>
      <c r="B8" s="93" t="s">
        <v>82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27" t="s">
        <v>11</v>
      </c>
      <c r="J8" s="27" t="s">
        <v>11</v>
      </c>
      <c r="K8" s="27" t="s">
        <v>11</v>
      </c>
      <c r="L8" s="94">
        <f t="shared" si="0"/>
        <v>1</v>
      </c>
      <c r="M8" s="2"/>
      <c r="N8" s="87" t="s">
        <v>83</v>
      </c>
      <c r="O8" s="26" t="s">
        <v>84</v>
      </c>
      <c r="P8" s="26" t="s">
        <v>11</v>
      </c>
      <c r="Q8" s="26" t="s">
        <v>11</v>
      </c>
      <c r="R8" s="26" t="s">
        <v>85</v>
      </c>
      <c r="S8" s="26" t="s">
        <v>86</v>
      </c>
      <c r="T8" s="26" t="s">
        <v>87</v>
      </c>
      <c r="U8" s="26" t="s">
        <v>88</v>
      </c>
      <c r="V8" s="29">
        <f t="shared" si="1"/>
        <v>1</v>
      </c>
      <c r="W8" s="2"/>
      <c r="X8" s="88" t="s">
        <v>11</v>
      </c>
      <c r="Y8" s="27" t="s">
        <v>11</v>
      </c>
      <c r="Z8" s="27" t="s">
        <v>11</v>
      </c>
      <c r="AA8" s="27" t="s">
        <v>11</v>
      </c>
      <c r="AB8" s="27" t="s">
        <v>11</v>
      </c>
      <c r="AC8" s="27" t="s">
        <v>11</v>
      </c>
      <c r="AD8" s="95" t="s">
        <v>11</v>
      </c>
      <c r="AE8" s="95" t="s">
        <v>11</v>
      </c>
      <c r="AF8" s="96">
        <v>8</v>
      </c>
      <c r="AG8" s="92">
        <f t="shared" si="2"/>
        <v>1</v>
      </c>
      <c r="AH8" s="1">
        <v>10</v>
      </c>
    </row>
    <row r="9" spans="1:34" ht="15.75" customHeight="1" x14ac:dyDescent="0.25">
      <c r="A9" s="57">
        <v>6</v>
      </c>
      <c r="B9" s="93" t="s">
        <v>89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27" t="s">
        <v>11</v>
      </c>
      <c r="J9" s="27" t="s">
        <v>11</v>
      </c>
      <c r="K9" s="27" t="s">
        <v>11</v>
      </c>
      <c r="L9" s="94">
        <f t="shared" si="0"/>
        <v>1</v>
      </c>
      <c r="M9" s="2"/>
      <c r="N9" s="87" t="s">
        <v>11</v>
      </c>
      <c r="O9" s="26" t="s">
        <v>11</v>
      </c>
      <c r="P9" s="26" t="s">
        <v>11</v>
      </c>
      <c r="Q9" s="26" t="s">
        <v>11</v>
      </c>
      <c r="R9" s="26" t="s">
        <v>11</v>
      </c>
      <c r="S9" s="26" t="s">
        <v>11</v>
      </c>
      <c r="T9" s="26" t="s">
        <v>11</v>
      </c>
      <c r="U9" s="26" t="s">
        <v>11</v>
      </c>
      <c r="V9" s="29">
        <f t="shared" si="1"/>
        <v>1</v>
      </c>
      <c r="W9" s="2"/>
      <c r="X9" s="88" t="s">
        <v>11</v>
      </c>
      <c r="Y9" s="27" t="s">
        <v>11</v>
      </c>
      <c r="Z9" s="27" t="s">
        <v>11</v>
      </c>
      <c r="AA9" s="27" t="s">
        <v>11</v>
      </c>
      <c r="AB9" s="27" t="s">
        <v>11</v>
      </c>
      <c r="AC9" s="27" t="s">
        <v>11</v>
      </c>
      <c r="AD9" s="95" t="s">
        <v>11</v>
      </c>
      <c r="AE9" s="95" t="s">
        <v>11</v>
      </c>
      <c r="AF9" s="96">
        <v>8</v>
      </c>
      <c r="AG9" s="92">
        <f t="shared" si="2"/>
        <v>1</v>
      </c>
      <c r="AH9" s="1">
        <v>10</v>
      </c>
    </row>
    <row r="10" spans="1:34" ht="15.75" customHeight="1" x14ac:dyDescent="0.25">
      <c r="A10" s="57">
        <v>7</v>
      </c>
      <c r="B10" s="93" t="s">
        <v>90</v>
      </c>
      <c r="C10" s="26" t="s">
        <v>11</v>
      </c>
      <c r="D10" s="26" t="s">
        <v>11</v>
      </c>
      <c r="E10" s="26" t="s">
        <v>11</v>
      </c>
      <c r="F10" s="26" t="s">
        <v>11</v>
      </c>
      <c r="G10" s="26" t="s">
        <v>11</v>
      </c>
      <c r="H10" s="26" t="s">
        <v>11</v>
      </c>
      <c r="I10" s="27" t="s">
        <v>11</v>
      </c>
      <c r="J10" s="27" t="s">
        <v>11</v>
      </c>
      <c r="K10" s="27" t="s">
        <v>11</v>
      </c>
      <c r="L10" s="94">
        <f t="shared" si="0"/>
        <v>1</v>
      </c>
      <c r="M10" s="2"/>
      <c r="N10" s="87" t="s">
        <v>91</v>
      </c>
      <c r="O10" s="26" t="s">
        <v>92</v>
      </c>
      <c r="P10" s="26" t="s">
        <v>11</v>
      </c>
      <c r="Q10" s="26" t="s">
        <v>11</v>
      </c>
      <c r="R10" s="26" t="s">
        <v>93</v>
      </c>
      <c r="S10" s="26" t="s">
        <v>94</v>
      </c>
      <c r="T10" s="26" t="s">
        <v>95</v>
      </c>
      <c r="U10" s="26" t="s">
        <v>96</v>
      </c>
      <c r="V10" s="29">
        <f t="shared" si="1"/>
        <v>1</v>
      </c>
      <c r="W10" s="2"/>
      <c r="X10" s="88" t="s">
        <v>11</v>
      </c>
      <c r="Y10" s="27" t="s">
        <v>11</v>
      </c>
      <c r="Z10" s="27" t="s">
        <v>11</v>
      </c>
      <c r="AA10" s="27" t="s">
        <v>11</v>
      </c>
      <c r="AB10" s="27" t="s">
        <v>11</v>
      </c>
      <c r="AC10" s="27" t="s">
        <v>11</v>
      </c>
      <c r="AD10" s="95" t="s">
        <v>11</v>
      </c>
      <c r="AE10" s="95" t="s">
        <v>11</v>
      </c>
      <c r="AF10" s="96">
        <v>9</v>
      </c>
      <c r="AG10" s="92">
        <f t="shared" si="2"/>
        <v>1</v>
      </c>
      <c r="AH10" s="1">
        <v>9</v>
      </c>
    </row>
    <row r="11" spans="1:34" ht="15.75" customHeight="1" x14ac:dyDescent="0.25">
      <c r="A11" s="57">
        <v>8</v>
      </c>
      <c r="B11" s="93" t="s">
        <v>97</v>
      </c>
      <c r="C11" s="26" t="s">
        <v>11</v>
      </c>
      <c r="D11" s="26" t="s">
        <v>11</v>
      </c>
      <c r="E11" s="26" t="s">
        <v>11</v>
      </c>
      <c r="F11" s="26" t="s">
        <v>11</v>
      </c>
      <c r="G11" s="26" t="s">
        <v>11</v>
      </c>
      <c r="H11" s="26" t="s">
        <v>11</v>
      </c>
      <c r="I11" s="27" t="s">
        <v>11</v>
      </c>
      <c r="J11" s="27" t="s">
        <v>11</v>
      </c>
      <c r="K11" s="27" t="s">
        <v>11</v>
      </c>
      <c r="L11" s="94">
        <f t="shared" si="0"/>
        <v>1</v>
      </c>
      <c r="M11" s="2"/>
      <c r="N11" s="87" t="s">
        <v>11</v>
      </c>
      <c r="O11" s="26" t="s">
        <v>11</v>
      </c>
      <c r="P11" s="26" t="s">
        <v>11</v>
      </c>
      <c r="Q11" s="26" t="s">
        <v>11</v>
      </c>
      <c r="R11" s="26" t="s">
        <v>11</v>
      </c>
      <c r="S11" s="26" t="s">
        <v>11</v>
      </c>
      <c r="T11" s="27" t="s">
        <v>11</v>
      </c>
      <c r="U11" s="27" t="s">
        <v>11</v>
      </c>
      <c r="V11" s="29">
        <f t="shared" si="1"/>
        <v>1</v>
      </c>
      <c r="W11" s="2"/>
      <c r="X11" s="88" t="s">
        <v>11</v>
      </c>
      <c r="Y11" s="27" t="s">
        <v>11</v>
      </c>
      <c r="Z11" s="27" t="s">
        <v>11</v>
      </c>
      <c r="AA11" s="27" t="s">
        <v>11</v>
      </c>
      <c r="AB11" s="27" t="s">
        <v>11</v>
      </c>
      <c r="AC11" s="27" t="s">
        <v>11</v>
      </c>
      <c r="AD11" s="95" t="s">
        <v>11</v>
      </c>
      <c r="AE11" s="95" t="s">
        <v>11</v>
      </c>
      <c r="AF11" s="96">
        <v>8</v>
      </c>
      <c r="AG11" s="92">
        <f t="shared" si="2"/>
        <v>1</v>
      </c>
      <c r="AH11" s="1" t="s">
        <v>18</v>
      </c>
    </row>
    <row r="12" spans="1:34" ht="15.75" customHeight="1" x14ac:dyDescent="0.25">
      <c r="A12" s="57">
        <v>9</v>
      </c>
      <c r="B12" s="93" t="s">
        <v>98</v>
      </c>
      <c r="C12" s="26" t="s">
        <v>11</v>
      </c>
      <c r="D12" s="26" t="s">
        <v>11</v>
      </c>
      <c r="E12" s="26" t="s">
        <v>11</v>
      </c>
      <c r="F12" s="26" t="s">
        <v>11</v>
      </c>
      <c r="G12" s="26" t="s">
        <v>11</v>
      </c>
      <c r="H12" s="26" t="s">
        <v>11</v>
      </c>
      <c r="I12" s="27" t="s">
        <v>11</v>
      </c>
      <c r="J12" s="27" t="s">
        <v>11</v>
      </c>
      <c r="K12" s="27" t="s">
        <v>11</v>
      </c>
      <c r="L12" s="94">
        <f t="shared" si="0"/>
        <v>1</v>
      </c>
      <c r="M12" s="2"/>
      <c r="N12" s="87" t="s">
        <v>11</v>
      </c>
      <c r="O12" s="26" t="s">
        <v>11</v>
      </c>
      <c r="P12" s="26" t="s">
        <v>11</v>
      </c>
      <c r="Q12" s="26" t="s">
        <v>11</v>
      </c>
      <c r="R12" s="26" t="s">
        <v>11</v>
      </c>
      <c r="S12" s="26" t="s">
        <v>11</v>
      </c>
      <c r="T12" s="27" t="s">
        <v>11</v>
      </c>
      <c r="U12" s="27" t="s">
        <v>11</v>
      </c>
      <c r="V12" s="29">
        <f t="shared" si="1"/>
        <v>1</v>
      </c>
      <c r="W12" s="2"/>
      <c r="X12" s="97" t="s">
        <v>11</v>
      </c>
      <c r="Y12" s="98" t="s">
        <v>11</v>
      </c>
      <c r="Z12" s="98" t="s">
        <v>11</v>
      </c>
      <c r="AA12" s="99" t="s">
        <v>11</v>
      </c>
      <c r="AB12" s="98" t="s">
        <v>11</v>
      </c>
      <c r="AC12" s="98" t="s">
        <v>11</v>
      </c>
      <c r="AD12" s="100" t="s">
        <v>11</v>
      </c>
      <c r="AE12" s="100" t="s">
        <v>11</v>
      </c>
      <c r="AF12" s="91">
        <v>4</v>
      </c>
      <c r="AG12" s="92">
        <f t="shared" si="2"/>
        <v>1</v>
      </c>
      <c r="AH12" s="2"/>
    </row>
    <row r="13" spans="1:34" ht="15.75" customHeight="1" x14ac:dyDescent="0.25">
      <c r="A13" s="57">
        <v>10</v>
      </c>
      <c r="B13" s="93" t="s">
        <v>99</v>
      </c>
      <c r="C13" s="26" t="s">
        <v>11</v>
      </c>
      <c r="D13" s="26" t="s">
        <v>11</v>
      </c>
      <c r="E13" s="26" t="s">
        <v>11</v>
      </c>
      <c r="F13" s="26" t="s">
        <v>11</v>
      </c>
      <c r="G13" s="26" t="s">
        <v>11</v>
      </c>
      <c r="H13" s="26" t="s">
        <v>11</v>
      </c>
      <c r="I13" s="27" t="s">
        <v>11</v>
      </c>
      <c r="J13" s="27" t="s">
        <v>11</v>
      </c>
      <c r="K13" s="27" t="s">
        <v>11</v>
      </c>
      <c r="L13" s="94">
        <f t="shared" si="0"/>
        <v>1</v>
      </c>
      <c r="M13" s="2"/>
      <c r="N13" s="87" t="s">
        <v>100</v>
      </c>
      <c r="O13" s="26" t="s">
        <v>101</v>
      </c>
      <c r="P13" s="26" t="s">
        <v>11</v>
      </c>
      <c r="Q13" s="26" t="s">
        <v>11</v>
      </c>
      <c r="R13" s="26" t="s">
        <v>102</v>
      </c>
      <c r="S13" s="26" t="s">
        <v>103</v>
      </c>
      <c r="T13" s="26" t="s">
        <v>104</v>
      </c>
      <c r="U13" s="26" t="s">
        <v>105</v>
      </c>
      <c r="V13" s="29">
        <f t="shared" si="1"/>
        <v>1</v>
      </c>
      <c r="W13" s="2"/>
      <c r="X13" s="88" t="s">
        <v>11</v>
      </c>
      <c r="Y13" s="27" t="s">
        <v>106</v>
      </c>
      <c r="Z13" s="27" t="s">
        <v>11</v>
      </c>
      <c r="AA13" s="27" t="s">
        <v>11</v>
      </c>
      <c r="AB13" s="27" t="s">
        <v>11</v>
      </c>
      <c r="AC13" s="27" t="s">
        <v>11</v>
      </c>
      <c r="AD13" s="95" t="s">
        <v>11</v>
      </c>
      <c r="AE13" s="95" t="s">
        <v>11</v>
      </c>
      <c r="AF13" s="96">
        <v>9</v>
      </c>
      <c r="AG13" s="92">
        <f t="shared" si="2"/>
        <v>1</v>
      </c>
      <c r="AH13" s="1">
        <v>10</v>
      </c>
    </row>
    <row r="14" spans="1:34" ht="15.75" customHeight="1" x14ac:dyDescent="0.25">
      <c r="A14" s="101">
        <v>11</v>
      </c>
      <c r="B14" s="93" t="s">
        <v>107</v>
      </c>
      <c r="C14" s="27" t="s">
        <v>11</v>
      </c>
      <c r="D14" s="27" t="s">
        <v>11</v>
      </c>
      <c r="E14" s="27" t="s">
        <v>11</v>
      </c>
      <c r="F14" s="27" t="s">
        <v>11</v>
      </c>
      <c r="G14" s="27" t="s">
        <v>11</v>
      </c>
      <c r="H14" s="27" t="s">
        <v>11</v>
      </c>
      <c r="I14" s="27" t="s">
        <v>11</v>
      </c>
      <c r="J14" s="27" t="s">
        <v>11</v>
      </c>
      <c r="K14" s="27" t="s">
        <v>11</v>
      </c>
      <c r="L14" s="94">
        <f t="shared" si="0"/>
        <v>1</v>
      </c>
      <c r="M14" s="2"/>
      <c r="N14" s="88" t="s">
        <v>11</v>
      </c>
      <c r="O14" s="26" t="s">
        <v>108</v>
      </c>
      <c r="P14" s="26" t="s">
        <v>109</v>
      </c>
      <c r="Q14" s="27" t="s">
        <v>11</v>
      </c>
      <c r="R14" s="26" t="s">
        <v>110</v>
      </c>
      <c r="S14" s="26" t="s">
        <v>111</v>
      </c>
      <c r="T14" s="26" t="s">
        <v>112</v>
      </c>
      <c r="U14" s="26" t="s">
        <v>113</v>
      </c>
      <c r="V14" s="29">
        <f t="shared" si="1"/>
        <v>1</v>
      </c>
      <c r="W14" s="2"/>
      <c r="X14" s="102" t="s">
        <v>11</v>
      </c>
      <c r="Y14" s="95" t="s">
        <v>11</v>
      </c>
      <c r="Z14" s="95" t="s">
        <v>11</v>
      </c>
      <c r="AA14" s="95" t="s">
        <v>11</v>
      </c>
      <c r="AB14" s="95" t="s">
        <v>11</v>
      </c>
      <c r="AC14" s="95" t="s">
        <v>11</v>
      </c>
      <c r="AD14" s="95" t="s">
        <v>11</v>
      </c>
      <c r="AE14" s="95" t="s">
        <v>11</v>
      </c>
      <c r="AF14" s="96">
        <v>8</v>
      </c>
      <c r="AG14" s="92">
        <f t="shared" si="2"/>
        <v>1</v>
      </c>
      <c r="AH14" s="1" t="s">
        <v>20</v>
      </c>
    </row>
    <row r="15" spans="1:34" ht="15.75" customHeight="1" x14ac:dyDescent="0.25">
      <c r="A15" s="103">
        <v>12</v>
      </c>
      <c r="B15" s="104" t="s">
        <v>114</v>
      </c>
      <c r="C15" s="105" t="s">
        <v>11</v>
      </c>
      <c r="D15" s="106" t="s">
        <v>11</v>
      </c>
      <c r="E15" s="106" t="s">
        <v>11</v>
      </c>
      <c r="F15" s="106" t="s">
        <v>11</v>
      </c>
      <c r="G15" s="106" t="s">
        <v>11</v>
      </c>
      <c r="H15" s="106" t="s">
        <v>11</v>
      </c>
      <c r="I15" s="106" t="s">
        <v>11</v>
      </c>
      <c r="J15" s="106" t="s">
        <v>11</v>
      </c>
      <c r="K15" s="106" t="s">
        <v>11</v>
      </c>
      <c r="L15" s="107">
        <f t="shared" si="0"/>
        <v>1</v>
      </c>
      <c r="M15" s="108"/>
      <c r="N15" s="109" t="s">
        <v>11</v>
      </c>
      <c r="O15" s="110" t="s">
        <v>11</v>
      </c>
      <c r="P15" s="110" t="s">
        <v>11</v>
      </c>
      <c r="Q15" s="110" t="s">
        <v>11</v>
      </c>
      <c r="R15" s="110" t="s">
        <v>11</v>
      </c>
      <c r="S15" s="111" t="s">
        <v>11</v>
      </c>
      <c r="T15" s="111" t="s">
        <v>11</v>
      </c>
      <c r="U15" s="110" t="s">
        <v>11</v>
      </c>
      <c r="V15" s="34">
        <f t="shared" si="1"/>
        <v>1</v>
      </c>
      <c r="W15" s="2"/>
      <c r="X15" s="112" t="s">
        <v>11</v>
      </c>
      <c r="Y15" s="113" t="s">
        <v>11</v>
      </c>
      <c r="Z15" s="114" t="s">
        <v>11</v>
      </c>
      <c r="AA15" s="115" t="s">
        <v>11</v>
      </c>
      <c r="AB15" s="113" t="s">
        <v>11</v>
      </c>
      <c r="AC15" s="113" t="s">
        <v>11</v>
      </c>
      <c r="AD15" s="116" t="s">
        <v>11</v>
      </c>
      <c r="AE15" s="116" t="s">
        <v>11</v>
      </c>
      <c r="AF15" s="117">
        <v>6</v>
      </c>
      <c r="AG15" s="118">
        <f t="shared" si="2"/>
        <v>1</v>
      </c>
      <c r="AH15" s="2"/>
    </row>
    <row r="16" spans="1:34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5.75" customHeight="1" x14ac:dyDescent="0.25">
      <c r="A18" s="2"/>
      <c r="B18" s="2"/>
      <c r="C18" s="2">
        <v>1</v>
      </c>
      <c r="D18" s="2">
        <v>2</v>
      </c>
      <c r="E18" s="2">
        <v>3</v>
      </c>
      <c r="F18" s="2">
        <v>4</v>
      </c>
      <c r="G18" s="2">
        <v>5</v>
      </c>
      <c r="H18" s="2">
        <v>6</v>
      </c>
      <c r="I18" s="1">
        <v>7</v>
      </c>
      <c r="J18" s="1">
        <v>8</v>
      </c>
      <c r="K18" s="1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5.75" customHeight="1" x14ac:dyDescent="0.25">
      <c r="A19" s="2"/>
      <c r="B19" s="119"/>
      <c r="C19" s="37">
        <v>44623</v>
      </c>
      <c r="D19" s="38">
        <v>44630</v>
      </c>
      <c r="E19" s="38">
        <v>44637</v>
      </c>
      <c r="F19" s="38">
        <v>44644</v>
      </c>
      <c r="G19" s="38">
        <v>44651</v>
      </c>
      <c r="H19" s="38">
        <v>44658</v>
      </c>
      <c r="I19" s="39">
        <v>44672</v>
      </c>
      <c r="J19" s="39">
        <v>44679</v>
      </c>
      <c r="K19" s="39"/>
      <c r="L19" s="39"/>
      <c r="M19" s="38"/>
      <c r="N19" s="38"/>
      <c r="O19" s="38"/>
      <c r="P19" s="38"/>
      <c r="Q19" s="38"/>
      <c r="R19" s="38"/>
      <c r="S19" s="120"/>
      <c r="T19" s="18">
        <f>COUNTA(C19:J19)/COUNTA($C$18:$J$18)</f>
        <v>1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5.75" customHeight="1" x14ac:dyDescent="0.25">
      <c r="A20" s="2">
        <v>1</v>
      </c>
      <c r="B20" s="121" t="s">
        <v>66</v>
      </c>
      <c r="C20" s="122"/>
      <c r="D20" s="122"/>
      <c r="E20" s="122"/>
      <c r="F20" s="122"/>
      <c r="G20" s="122"/>
      <c r="H20" s="122"/>
      <c r="I20" s="123"/>
      <c r="J20" s="123"/>
      <c r="K20" s="123"/>
      <c r="L20" s="123"/>
      <c r="M20" s="122"/>
      <c r="N20" s="122"/>
      <c r="O20" s="122"/>
      <c r="P20" s="122"/>
      <c r="Q20" s="122"/>
      <c r="R20" s="122"/>
      <c r="S20" s="122"/>
      <c r="T20" s="86">
        <f t="shared" ref="T20:T31" si="3">1-COUNTA(C20:J20)/COUNTA($C$19:$J$19)</f>
        <v>1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5.75" customHeight="1" x14ac:dyDescent="0.25">
      <c r="A21" s="2">
        <v>2</v>
      </c>
      <c r="B21" s="124" t="s">
        <v>67</v>
      </c>
      <c r="C21" s="3"/>
      <c r="D21" s="3"/>
      <c r="E21" s="3"/>
      <c r="F21" s="3"/>
      <c r="G21" s="3"/>
      <c r="H21" s="3"/>
      <c r="I21" s="20"/>
      <c r="J21" s="20"/>
      <c r="K21" s="20"/>
      <c r="L21" s="20"/>
      <c r="M21" s="3"/>
      <c r="N21" s="3"/>
      <c r="O21" s="3"/>
      <c r="P21" s="3"/>
      <c r="Q21" s="3"/>
      <c r="R21" s="3"/>
      <c r="S21" s="3"/>
      <c r="T21" s="86">
        <f t="shared" si="3"/>
        <v>1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5.75" customHeight="1" x14ac:dyDescent="0.25">
      <c r="A22" s="2">
        <v>3</v>
      </c>
      <c r="B22" s="124" t="s">
        <v>68</v>
      </c>
      <c r="C22" s="3"/>
      <c r="D22" s="3"/>
      <c r="E22" s="3"/>
      <c r="F22" s="3"/>
      <c r="G22" s="3"/>
      <c r="H22" s="3"/>
      <c r="I22" s="20"/>
      <c r="J22" s="20"/>
      <c r="K22" s="20"/>
      <c r="L22" s="20"/>
      <c r="M22" s="3"/>
      <c r="N22" s="26"/>
      <c r="O22" s="26"/>
      <c r="P22" s="3"/>
      <c r="Q22" s="3"/>
      <c r="R22" s="3"/>
      <c r="S22" s="3"/>
      <c r="T22" s="86">
        <f t="shared" si="3"/>
        <v>1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5.75" customHeight="1" x14ac:dyDescent="0.25">
      <c r="A23" s="2">
        <v>4</v>
      </c>
      <c r="B23" s="124" t="s">
        <v>74</v>
      </c>
      <c r="C23" s="3"/>
      <c r="D23" s="3"/>
      <c r="E23" s="3"/>
      <c r="F23" s="3"/>
      <c r="G23" s="3"/>
      <c r="H23" s="3"/>
      <c r="I23" s="20"/>
      <c r="J23" s="20"/>
      <c r="K23" s="20"/>
      <c r="L23" s="20"/>
      <c r="M23" s="3"/>
      <c r="N23" s="3"/>
      <c r="O23" s="3"/>
      <c r="P23" s="3"/>
      <c r="Q23" s="3"/>
      <c r="R23" s="3"/>
      <c r="S23" s="3"/>
      <c r="T23" s="86">
        <f t="shared" si="3"/>
        <v>1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5.75" customHeight="1" x14ac:dyDescent="0.25">
      <c r="A24" s="2">
        <v>5</v>
      </c>
      <c r="B24" s="124" t="s">
        <v>82</v>
      </c>
      <c r="C24" s="3"/>
      <c r="D24" s="3"/>
      <c r="E24" s="3"/>
      <c r="F24" s="3"/>
      <c r="G24" s="3"/>
      <c r="H24" s="3"/>
      <c r="I24" s="20"/>
      <c r="J24" s="20"/>
      <c r="K24" s="20"/>
      <c r="L24" s="20"/>
      <c r="M24" s="3"/>
      <c r="N24" s="3"/>
      <c r="O24" s="26"/>
      <c r="P24" s="3"/>
      <c r="Q24" s="3"/>
      <c r="R24" s="3"/>
      <c r="S24" s="3"/>
      <c r="T24" s="86">
        <f t="shared" si="3"/>
        <v>1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5.75" customHeight="1" x14ac:dyDescent="0.25">
      <c r="A25" s="2">
        <v>6</v>
      </c>
      <c r="B25" s="124" t="s">
        <v>89</v>
      </c>
      <c r="C25" s="3"/>
      <c r="D25" s="3"/>
      <c r="E25" s="3"/>
      <c r="F25" s="3"/>
      <c r="G25" s="3"/>
      <c r="H25" s="3"/>
      <c r="I25" s="20"/>
      <c r="J25" s="20"/>
      <c r="K25" s="20"/>
      <c r="L25" s="20"/>
      <c r="M25" s="3"/>
      <c r="N25" s="3"/>
      <c r="O25" s="3"/>
      <c r="P25" s="3"/>
      <c r="Q25" s="3"/>
      <c r="R25" s="3"/>
      <c r="S25" s="3"/>
      <c r="T25" s="86">
        <f t="shared" si="3"/>
        <v>1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5.75" customHeight="1" x14ac:dyDescent="0.25">
      <c r="A26" s="2">
        <v>7</v>
      </c>
      <c r="B26" s="124" t="s">
        <v>90</v>
      </c>
      <c r="C26" s="3"/>
      <c r="D26" s="3"/>
      <c r="E26" s="3"/>
      <c r="F26" s="3"/>
      <c r="G26" s="3"/>
      <c r="H26" s="3"/>
      <c r="I26" s="20"/>
      <c r="J26" s="20"/>
      <c r="K26" s="20"/>
      <c r="L26" s="20"/>
      <c r="M26" s="3"/>
      <c r="N26" s="3"/>
      <c r="O26" s="3"/>
      <c r="P26" s="3"/>
      <c r="Q26" s="3"/>
      <c r="R26" s="3"/>
      <c r="S26" s="3"/>
      <c r="T26" s="86">
        <f t="shared" si="3"/>
        <v>1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5.75" customHeight="1" x14ac:dyDescent="0.25">
      <c r="A27" s="2">
        <v>8</v>
      </c>
      <c r="B27" s="124" t="s">
        <v>97</v>
      </c>
      <c r="C27" s="3"/>
      <c r="D27" s="3"/>
      <c r="E27" s="3"/>
      <c r="F27" s="3"/>
      <c r="G27" s="3"/>
      <c r="H27" s="3"/>
      <c r="I27" s="20"/>
      <c r="J27" s="20"/>
      <c r="K27" s="20"/>
      <c r="L27" s="20"/>
      <c r="M27" s="3"/>
      <c r="N27" s="3"/>
      <c r="O27" s="3"/>
      <c r="P27" s="3"/>
      <c r="Q27" s="3"/>
      <c r="R27" s="3"/>
      <c r="S27" s="3"/>
      <c r="T27" s="86">
        <f t="shared" si="3"/>
        <v>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5.75" customHeight="1" x14ac:dyDescent="0.25">
      <c r="A28" s="2">
        <v>9</v>
      </c>
      <c r="B28" s="124" t="s">
        <v>98</v>
      </c>
      <c r="C28" s="3"/>
      <c r="D28" s="3"/>
      <c r="E28" s="3"/>
      <c r="F28" s="3"/>
      <c r="G28" s="3"/>
      <c r="H28" s="3"/>
      <c r="I28" s="20"/>
      <c r="J28" s="20"/>
      <c r="K28" s="20"/>
      <c r="L28" s="19"/>
      <c r="M28" s="26"/>
      <c r="N28" s="3"/>
      <c r="O28" s="3"/>
      <c r="P28" s="3"/>
      <c r="Q28" s="3"/>
      <c r="R28" s="3"/>
      <c r="S28" s="3"/>
      <c r="T28" s="86">
        <f t="shared" si="3"/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5.75" customHeight="1" x14ac:dyDescent="0.25">
      <c r="A29" s="2">
        <v>10</v>
      </c>
      <c r="B29" s="124" t="s">
        <v>99</v>
      </c>
      <c r="C29" s="3"/>
      <c r="D29" s="3"/>
      <c r="E29" s="3"/>
      <c r="F29" s="3"/>
      <c r="G29" s="3"/>
      <c r="H29" s="3"/>
      <c r="I29" s="20"/>
      <c r="J29" s="20"/>
      <c r="K29" s="20"/>
      <c r="L29" s="20"/>
      <c r="M29" s="3"/>
      <c r="N29" s="26"/>
      <c r="O29" s="3"/>
      <c r="P29" s="3"/>
      <c r="Q29" s="3"/>
      <c r="R29" s="3"/>
      <c r="S29" s="3"/>
      <c r="T29" s="86">
        <f t="shared" si="3"/>
        <v>1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5.75" customHeight="1" x14ac:dyDescent="0.25">
      <c r="A30" s="1">
        <v>11</v>
      </c>
      <c r="B30" s="124" t="s">
        <v>107</v>
      </c>
      <c r="C30" s="2"/>
      <c r="D30" s="2"/>
      <c r="E30" s="2"/>
      <c r="F30" s="2"/>
      <c r="G30" s="2"/>
      <c r="H30" s="2"/>
      <c r="I30" s="12"/>
      <c r="J30" s="12"/>
      <c r="K30" s="12"/>
      <c r="L30" s="12"/>
      <c r="M30" s="1"/>
      <c r="N30" s="1"/>
      <c r="O30" s="2"/>
      <c r="P30" s="2"/>
      <c r="Q30" s="2"/>
      <c r="R30" s="2"/>
      <c r="S30" s="2"/>
      <c r="T30" s="86">
        <f t="shared" si="3"/>
        <v>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5.75" customHeight="1" x14ac:dyDescent="0.25">
      <c r="A31" s="1">
        <v>12</v>
      </c>
      <c r="B31" s="125" t="s">
        <v>114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86">
        <f t="shared" si="3"/>
        <v>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5.75" customHeight="1" x14ac:dyDescent="0.25">
      <c r="A32" s="2"/>
      <c r="B32" s="2"/>
      <c r="C32" s="1" t="s">
        <v>27</v>
      </c>
      <c r="D32" s="1" t="s">
        <v>27</v>
      </c>
      <c r="E32" s="1">
        <v>1630</v>
      </c>
      <c r="F32" s="1">
        <v>1630</v>
      </c>
      <c r="G32" s="1" t="s">
        <v>27</v>
      </c>
      <c r="H32" s="1" t="s">
        <v>27</v>
      </c>
      <c r="I32" s="1" t="s">
        <v>115</v>
      </c>
      <c r="J32" s="1" t="s">
        <v>115</v>
      </c>
      <c r="K32" s="2"/>
      <c r="L32" s="1"/>
      <c r="M32" s="1"/>
      <c r="N32" s="2"/>
      <c r="O32" s="2"/>
      <c r="P32" s="2"/>
      <c r="Q32" s="2"/>
      <c r="R32" s="2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ht="1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ht="1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ht="1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ht="1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 spans="1:34" ht="1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  <row r="1002" spans="1:34" ht="15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</row>
  </sheetData>
  <conditionalFormatting sqref="T20:T31">
    <cfRule type="cellIs" dxfId="2" priority="1" operator="lessThan">
      <formula>0.5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1"/>
  <sheetViews>
    <sheetView workbookViewId="0">
      <selection activeCell="D15" sqref="D15"/>
    </sheetView>
  </sheetViews>
  <sheetFormatPr defaultColWidth="12.5703125" defaultRowHeight="15.75" customHeight="1" x14ac:dyDescent="0.2"/>
  <cols>
    <col min="1" max="1" width="8" customWidth="1"/>
    <col min="2" max="2" width="39.5703125" customWidth="1"/>
    <col min="3" max="3" width="8.28515625" customWidth="1"/>
    <col min="4" max="4" width="9.7109375" customWidth="1"/>
    <col min="5" max="5" width="4.28515625" customWidth="1"/>
    <col min="6" max="12" width="4.140625" customWidth="1"/>
    <col min="13" max="13" width="4.28515625" customWidth="1"/>
    <col min="14" max="14" width="5.140625" customWidth="1"/>
    <col min="15" max="15" width="4.140625" customWidth="1"/>
    <col min="16" max="16" width="4.28515625" customWidth="1"/>
    <col min="17" max="21" width="3.28515625" customWidth="1"/>
    <col min="22" max="22" width="5.42578125" customWidth="1"/>
    <col min="23" max="23" width="3.28515625" customWidth="1"/>
    <col min="24" max="24" width="5.42578125" customWidth="1"/>
    <col min="25" max="25" width="8" customWidth="1"/>
    <col min="26" max="33" width="4.140625" customWidth="1"/>
    <col min="34" max="34" width="4.28515625" customWidth="1"/>
    <col min="35" max="35" width="5.42578125" customWidth="1"/>
    <col min="36" max="36" width="8" customWidth="1"/>
  </cols>
  <sheetData>
    <row r="1" spans="1:36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.75" customHeight="1" x14ac:dyDescent="0.25">
      <c r="A2" s="3"/>
      <c r="B2" s="2"/>
      <c r="C2" s="2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5.75" customHeight="1" thickTop="1" thickBot="1" x14ac:dyDescent="0.3">
      <c r="A3" s="5"/>
      <c r="B3" s="6"/>
      <c r="C3" s="6"/>
      <c r="D3" s="6"/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6</v>
      </c>
      <c r="K3" s="8" t="s">
        <v>7</v>
      </c>
      <c r="L3" s="8" t="s">
        <v>8</v>
      </c>
      <c r="M3" s="127" t="s">
        <v>9</v>
      </c>
      <c r="N3" s="2"/>
      <c r="O3" s="2"/>
      <c r="P3" s="77" t="s">
        <v>1</v>
      </c>
      <c r="Q3" s="78" t="s">
        <v>2</v>
      </c>
      <c r="R3" s="78" t="s">
        <v>3</v>
      </c>
      <c r="S3" s="78" t="s">
        <v>4</v>
      </c>
      <c r="T3" s="78" t="s">
        <v>5</v>
      </c>
      <c r="U3" s="78" t="s">
        <v>6</v>
      </c>
      <c r="V3" s="79" t="s">
        <v>7</v>
      </c>
      <c r="W3" s="80" t="s">
        <v>8</v>
      </c>
      <c r="X3" s="2"/>
      <c r="Y3" s="2"/>
      <c r="Z3" s="7" t="s">
        <v>1</v>
      </c>
      <c r="AA3" s="7" t="s">
        <v>2</v>
      </c>
      <c r="AB3" s="7" t="s">
        <v>3</v>
      </c>
      <c r="AC3" s="7" t="s">
        <v>4</v>
      </c>
      <c r="AD3" s="7" t="s">
        <v>5</v>
      </c>
      <c r="AE3" s="7" t="s">
        <v>6</v>
      </c>
      <c r="AF3" s="8" t="s">
        <v>7</v>
      </c>
      <c r="AG3" s="8" t="s">
        <v>8</v>
      </c>
      <c r="AH3" s="9" t="s">
        <v>9</v>
      </c>
      <c r="AI3" s="2"/>
      <c r="AJ3" s="2"/>
    </row>
    <row r="4" spans="1:36" ht="15.75" customHeight="1" thickTop="1" thickBot="1" x14ac:dyDescent="0.3">
      <c r="A4" s="53">
        <v>1</v>
      </c>
      <c r="B4" s="54" t="s">
        <v>116</v>
      </c>
      <c r="C4" s="33">
        <v>17</v>
      </c>
      <c r="D4" s="170">
        <v>7</v>
      </c>
      <c r="E4" s="15" t="s">
        <v>11</v>
      </c>
      <c r="F4" s="15" t="s">
        <v>11</v>
      </c>
      <c r="G4" s="15" t="s">
        <v>11</v>
      </c>
      <c r="H4" s="15" t="s">
        <v>11</v>
      </c>
      <c r="I4" s="15" t="s">
        <v>11</v>
      </c>
      <c r="J4" s="15" t="s">
        <v>11</v>
      </c>
      <c r="K4" s="16" t="s">
        <v>11</v>
      </c>
      <c r="L4" s="16" t="s">
        <v>11</v>
      </c>
      <c r="M4" s="128" t="s">
        <v>11</v>
      </c>
      <c r="N4" s="56">
        <f t="shared" ref="N4:N14" si="0">COUNTA(E4:M4)/COUNTA($E$3:$M$3)</f>
        <v>1</v>
      </c>
      <c r="O4" s="2"/>
      <c r="P4" s="129" t="s">
        <v>11</v>
      </c>
      <c r="Q4" s="130" t="s">
        <v>11</v>
      </c>
      <c r="R4" s="130" t="s">
        <v>11</v>
      </c>
      <c r="S4" s="130" t="s">
        <v>11</v>
      </c>
      <c r="T4" s="130" t="s">
        <v>11</v>
      </c>
      <c r="U4" s="130" t="s">
        <v>11</v>
      </c>
      <c r="V4" s="131" t="s">
        <v>11</v>
      </c>
      <c r="W4" s="131" t="s">
        <v>11</v>
      </c>
      <c r="X4" s="18">
        <f t="shared" ref="X4:X14" si="1">COUNTA(P4:W4)/COUNTA($P$3:$W$3)</f>
        <v>1</v>
      </c>
      <c r="Y4" s="2"/>
      <c r="Z4" s="15" t="s">
        <v>11</v>
      </c>
      <c r="AA4" s="15" t="s">
        <v>11</v>
      </c>
      <c r="AB4" s="15" t="s">
        <v>11</v>
      </c>
      <c r="AC4" s="15" t="s">
        <v>11</v>
      </c>
      <c r="AD4" s="15" t="s">
        <v>11</v>
      </c>
      <c r="AE4" s="15" t="s">
        <v>11</v>
      </c>
      <c r="AF4" s="16" t="s">
        <v>11</v>
      </c>
      <c r="AG4" s="16" t="s">
        <v>11</v>
      </c>
      <c r="AH4" s="55" t="s">
        <v>117</v>
      </c>
      <c r="AI4" s="56">
        <f t="shared" ref="AI4:AI14" si="2">COUNTA(Z4:AH4)/COUNTA($E$3:$M$3)</f>
        <v>1</v>
      </c>
      <c r="AJ4" s="2"/>
    </row>
    <row r="5" spans="1:36" ht="15.75" customHeight="1" thickBot="1" x14ac:dyDescent="0.3">
      <c r="A5" s="57">
        <v>2</v>
      </c>
      <c r="B5" s="58" t="s">
        <v>118</v>
      </c>
      <c r="C5" s="171">
        <v>13</v>
      </c>
      <c r="D5" s="172">
        <v>9</v>
      </c>
      <c r="E5" s="26" t="s">
        <v>11</v>
      </c>
      <c r="F5" s="26" t="s">
        <v>11</v>
      </c>
      <c r="G5" s="26" t="s">
        <v>11</v>
      </c>
      <c r="H5" s="26" t="s">
        <v>11</v>
      </c>
      <c r="I5" s="26" t="s">
        <v>11</v>
      </c>
      <c r="J5" s="26" t="s">
        <v>11</v>
      </c>
      <c r="K5" s="27" t="s">
        <v>11</v>
      </c>
      <c r="L5" s="27" t="s">
        <v>11</v>
      </c>
      <c r="M5" s="132" t="s">
        <v>11</v>
      </c>
      <c r="N5" s="60">
        <f t="shared" si="0"/>
        <v>1</v>
      </c>
      <c r="O5" s="2"/>
      <c r="P5" s="87" t="s">
        <v>11</v>
      </c>
      <c r="Q5" s="26" t="s">
        <v>119</v>
      </c>
      <c r="R5" s="26" t="s">
        <v>120</v>
      </c>
      <c r="S5" s="26" t="s">
        <v>121</v>
      </c>
      <c r="T5" s="26" t="s">
        <v>11</v>
      </c>
      <c r="U5" s="26" t="s">
        <v>122</v>
      </c>
      <c r="V5" s="26" t="s">
        <v>123</v>
      </c>
      <c r="W5" s="26" t="s">
        <v>124</v>
      </c>
      <c r="X5" s="29">
        <f t="shared" si="1"/>
        <v>1</v>
      </c>
      <c r="Y5" s="2"/>
      <c r="Z5" s="26" t="s">
        <v>11</v>
      </c>
      <c r="AA5" s="26" t="s">
        <v>11</v>
      </c>
      <c r="AB5" s="26" t="s">
        <v>11</v>
      </c>
      <c r="AC5" s="26" t="s">
        <v>11</v>
      </c>
      <c r="AD5" s="26" t="s">
        <v>11</v>
      </c>
      <c r="AE5" s="26" t="s">
        <v>11</v>
      </c>
      <c r="AF5" s="27" t="s">
        <v>11</v>
      </c>
      <c r="AG5" s="27" t="s">
        <v>11</v>
      </c>
      <c r="AH5" s="59">
        <v>8</v>
      </c>
      <c r="AI5" s="60">
        <f t="shared" si="2"/>
        <v>1</v>
      </c>
      <c r="AJ5" s="1" t="s">
        <v>11</v>
      </c>
    </row>
    <row r="6" spans="1:36" ht="15.75" customHeight="1" thickBot="1" x14ac:dyDescent="0.3">
      <c r="A6" s="57">
        <v>3</v>
      </c>
      <c r="B6" s="58" t="s">
        <v>125</v>
      </c>
      <c r="C6" s="171">
        <v>7</v>
      </c>
      <c r="D6" s="172">
        <v>7</v>
      </c>
      <c r="E6" s="26" t="s">
        <v>11</v>
      </c>
      <c r="F6" s="26" t="s">
        <v>11</v>
      </c>
      <c r="G6" s="26" t="s">
        <v>11</v>
      </c>
      <c r="H6" s="26" t="s">
        <v>11</v>
      </c>
      <c r="I6" s="26" t="s">
        <v>11</v>
      </c>
      <c r="J6" s="26" t="s">
        <v>11</v>
      </c>
      <c r="K6" s="27" t="s">
        <v>11</v>
      </c>
      <c r="L6" s="27" t="s">
        <v>11</v>
      </c>
      <c r="M6" s="132" t="s">
        <v>11</v>
      </c>
      <c r="N6" s="60">
        <f t="shared" si="0"/>
        <v>1</v>
      </c>
      <c r="O6" s="2"/>
      <c r="P6" s="87" t="s">
        <v>11</v>
      </c>
      <c r="Q6" s="26" t="s">
        <v>126</v>
      </c>
      <c r="R6" s="26" t="s">
        <v>127</v>
      </c>
      <c r="S6" s="26" t="s">
        <v>128</v>
      </c>
      <c r="T6" s="26" t="s">
        <v>11</v>
      </c>
      <c r="U6" s="26" t="s">
        <v>129</v>
      </c>
      <c r="V6" s="26" t="s">
        <v>130</v>
      </c>
      <c r="W6" s="26" t="s">
        <v>131</v>
      </c>
      <c r="X6" s="29">
        <f t="shared" si="1"/>
        <v>1</v>
      </c>
      <c r="Y6" s="2"/>
      <c r="Z6" s="26" t="s">
        <v>11</v>
      </c>
      <c r="AA6" s="26" t="s">
        <v>11</v>
      </c>
      <c r="AB6" s="26" t="s">
        <v>11</v>
      </c>
      <c r="AC6" s="26" t="s">
        <v>11</v>
      </c>
      <c r="AD6" s="26" t="s">
        <v>11</v>
      </c>
      <c r="AE6" s="26" t="s">
        <v>11</v>
      </c>
      <c r="AF6" s="27" t="s">
        <v>11</v>
      </c>
      <c r="AG6" s="27" t="s">
        <v>11</v>
      </c>
      <c r="AH6" s="59">
        <v>6</v>
      </c>
      <c r="AI6" s="60">
        <f t="shared" si="2"/>
        <v>1</v>
      </c>
      <c r="AJ6" s="2"/>
    </row>
    <row r="7" spans="1:36" ht="15.75" customHeight="1" thickBot="1" x14ac:dyDescent="0.3">
      <c r="A7" s="57">
        <v>4</v>
      </c>
      <c r="B7" s="58" t="s">
        <v>132</v>
      </c>
      <c r="C7" s="171">
        <v>1</v>
      </c>
      <c r="D7" s="172">
        <v>8</v>
      </c>
      <c r="E7" s="26" t="s">
        <v>11</v>
      </c>
      <c r="F7" s="26" t="s">
        <v>11</v>
      </c>
      <c r="G7" s="26" t="s">
        <v>11</v>
      </c>
      <c r="H7" s="26" t="s">
        <v>11</v>
      </c>
      <c r="I7" s="26" t="s">
        <v>11</v>
      </c>
      <c r="J7" s="26" t="s">
        <v>11</v>
      </c>
      <c r="K7" s="27" t="s">
        <v>11</v>
      </c>
      <c r="L7" s="27" t="s">
        <v>106</v>
      </c>
      <c r="M7" s="132" t="s">
        <v>11</v>
      </c>
      <c r="N7" s="60">
        <f t="shared" si="0"/>
        <v>1</v>
      </c>
      <c r="O7" s="2"/>
      <c r="P7" s="87" t="s">
        <v>133</v>
      </c>
      <c r="Q7" s="26" t="s">
        <v>134</v>
      </c>
      <c r="R7" s="26" t="s">
        <v>11</v>
      </c>
      <c r="S7" s="26" t="s">
        <v>135</v>
      </c>
      <c r="T7" s="26" t="s">
        <v>11</v>
      </c>
      <c r="U7" s="26" t="s">
        <v>136</v>
      </c>
      <c r="V7" s="26" t="s">
        <v>137</v>
      </c>
      <c r="W7" s="26" t="s">
        <v>138</v>
      </c>
      <c r="X7" s="29">
        <f t="shared" si="1"/>
        <v>1</v>
      </c>
      <c r="Y7" s="2"/>
      <c r="Z7" s="26" t="s">
        <v>11</v>
      </c>
      <c r="AA7" s="26" t="s">
        <v>11</v>
      </c>
      <c r="AB7" s="26" t="s">
        <v>11</v>
      </c>
      <c r="AC7" s="26" t="s">
        <v>11</v>
      </c>
      <c r="AD7" s="26" t="s">
        <v>11</v>
      </c>
      <c r="AE7" s="26" t="s">
        <v>11</v>
      </c>
      <c r="AF7" s="27" t="s">
        <v>11</v>
      </c>
      <c r="AG7" s="27" t="s">
        <v>11</v>
      </c>
      <c r="AH7" s="59">
        <v>9</v>
      </c>
      <c r="AI7" s="60">
        <f t="shared" si="2"/>
        <v>1</v>
      </c>
      <c r="AJ7" s="1" t="s">
        <v>139</v>
      </c>
    </row>
    <row r="8" spans="1:36" ht="15.75" customHeight="1" thickBot="1" x14ac:dyDescent="0.3">
      <c r="A8" s="57">
        <v>5</v>
      </c>
      <c r="B8" s="58" t="s">
        <v>140</v>
      </c>
      <c r="C8" s="171">
        <v>8</v>
      </c>
      <c r="D8" s="172">
        <v>8</v>
      </c>
      <c r="E8" s="26" t="s">
        <v>11</v>
      </c>
      <c r="F8" s="26" t="s">
        <v>11</v>
      </c>
      <c r="G8" s="26" t="s">
        <v>11</v>
      </c>
      <c r="H8" s="26" t="s">
        <v>11</v>
      </c>
      <c r="I8" s="26" t="s">
        <v>11</v>
      </c>
      <c r="J8" s="26" t="s">
        <v>11</v>
      </c>
      <c r="K8" s="27" t="s">
        <v>11</v>
      </c>
      <c r="L8" s="27" t="s">
        <v>11</v>
      </c>
      <c r="M8" s="132" t="s">
        <v>11</v>
      </c>
      <c r="N8" s="60">
        <f t="shared" si="0"/>
        <v>1</v>
      </c>
      <c r="O8" s="2"/>
      <c r="P8" s="87" t="s">
        <v>11</v>
      </c>
      <c r="Q8" s="26" t="s">
        <v>11</v>
      </c>
      <c r="R8" s="26" t="s">
        <v>11</v>
      </c>
      <c r="S8" s="26" t="s">
        <v>11</v>
      </c>
      <c r="T8" s="26" t="s">
        <v>11</v>
      </c>
      <c r="U8" s="26" t="s">
        <v>11</v>
      </c>
      <c r="V8" s="27" t="s">
        <v>11</v>
      </c>
      <c r="W8" s="27" t="s">
        <v>11</v>
      </c>
      <c r="X8" s="29">
        <f t="shared" si="1"/>
        <v>1</v>
      </c>
      <c r="Y8" s="2"/>
      <c r="Z8" s="26" t="s">
        <v>11</v>
      </c>
      <c r="AA8" s="26" t="s">
        <v>11</v>
      </c>
      <c r="AB8" s="26" t="s">
        <v>11</v>
      </c>
      <c r="AC8" s="26" t="s">
        <v>11</v>
      </c>
      <c r="AD8" s="26" t="s">
        <v>11</v>
      </c>
      <c r="AE8" s="26" t="s">
        <v>11</v>
      </c>
      <c r="AF8" s="27" t="s">
        <v>11</v>
      </c>
      <c r="AG8" s="27" t="s">
        <v>11</v>
      </c>
      <c r="AH8" s="59">
        <v>8</v>
      </c>
      <c r="AI8" s="60">
        <f t="shared" si="2"/>
        <v>1</v>
      </c>
      <c r="AJ8" s="1" t="s">
        <v>141</v>
      </c>
    </row>
    <row r="9" spans="1:36" ht="15.75" customHeight="1" thickBot="1" x14ac:dyDescent="0.3">
      <c r="A9" s="57">
        <v>6</v>
      </c>
      <c r="B9" s="58" t="s">
        <v>142</v>
      </c>
      <c r="C9" s="171">
        <v>6</v>
      </c>
      <c r="D9" s="172">
        <v>10</v>
      </c>
      <c r="E9" s="26" t="s">
        <v>11</v>
      </c>
      <c r="F9" s="26" t="s">
        <v>11</v>
      </c>
      <c r="G9" s="26" t="s">
        <v>11</v>
      </c>
      <c r="H9" s="26" t="s">
        <v>11</v>
      </c>
      <c r="I9" s="26" t="s">
        <v>11</v>
      </c>
      <c r="J9" s="26" t="s">
        <v>11</v>
      </c>
      <c r="K9" s="27" t="s">
        <v>11</v>
      </c>
      <c r="L9" s="27" t="s">
        <v>11</v>
      </c>
      <c r="M9" s="132" t="s">
        <v>11</v>
      </c>
      <c r="N9" s="60">
        <f t="shared" si="0"/>
        <v>1</v>
      </c>
      <c r="O9" s="2"/>
      <c r="P9" s="87" t="s">
        <v>11</v>
      </c>
      <c r="Q9" s="26" t="s">
        <v>11</v>
      </c>
      <c r="R9" s="26" t="s">
        <v>11</v>
      </c>
      <c r="S9" s="26" t="s">
        <v>11</v>
      </c>
      <c r="T9" s="26" t="s">
        <v>11</v>
      </c>
      <c r="U9" s="26" t="s">
        <v>11</v>
      </c>
      <c r="V9" s="27" t="s">
        <v>11</v>
      </c>
      <c r="W9" s="27" t="s">
        <v>11</v>
      </c>
      <c r="X9" s="29">
        <f t="shared" si="1"/>
        <v>1</v>
      </c>
      <c r="Y9" s="2"/>
      <c r="Z9" s="26" t="s">
        <v>11</v>
      </c>
      <c r="AA9" s="26" t="s">
        <v>11</v>
      </c>
      <c r="AB9" s="26" t="s">
        <v>11</v>
      </c>
      <c r="AC9" s="26" t="s">
        <v>11</v>
      </c>
      <c r="AD9" s="26" t="s">
        <v>11</v>
      </c>
      <c r="AE9" s="26" t="s">
        <v>11</v>
      </c>
      <c r="AF9" s="27" t="s">
        <v>11</v>
      </c>
      <c r="AG9" s="27" t="s">
        <v>106</v>
      </c>
      <c r="AH9" s="59">
        <v>8</v>
      </c>
      <c r="AI9" s="60">
        <f t="shared" si="2"/>
        <v>1</v>
      </c>
      <c r="AJ9" s="1" t="s">
        <v>143</v>
      </c>
    </row>
    <row r="10" spans="1:36" ht="15.75" customHeight="1" thickBot="1" x14ac:dyDescent="0.3">
      <c r="A10" s="57">
        <v>7</v>
      </c>
      <c r="B10" s="58" t="s">
        <v>144</v>
      </c>
      <c r="C10" s="171">
        <v>14</v>
      </c>
      <c r="D10" s="172">
        <v>6</v>
      </c>
      <c r="E10" s="26" t="s">
        <v>11</v>
      </c>
      <c r="F10" s="26" t="s">
        <v>11</v>
      </c>
      <c r="G10" s="26" t="s">
        <v>11</v>
      </c>
      <c r="H10" s="26" t="s">
        <v>11</v>
      </c>
      <c r="I10" s="26" t="s">
        <v>11</v>
      </c>
      <c r="J10" s="26" t="s">
        <v>11</v>
      </c>
      <c r="K10" s="27" t="s">
        <v>11</v>
      </c>
      <c r="L10" s="27" t="s">
        <v>11</v>
      </c>
      <c r="M10" s="132" t="s">
        <v>11</v>
      </c>
      <c r="N10" s="60">
        <f t="shared" si="0"/>
        <v>1</v>
      </c>
      <c r="O10" s="2"/>
      <c r="P10" s="87" t="s">
        <v>11</v>
      </c>
      <c r="Q10" s="26" t="s">
        <v>145</v>
      </c>
      <c r="R10" s="26" t="s">
        <v>146</v>
      </c>
      <c r="S10" s="26" t="s">
        <v>147</v>
      </c>
      <c r="T10" s="26" t="s">
        <v>11</v>
      </c>
      <c r="U10" s="26" t="s">
        <v>148</v>
      </c>
      <c r="V10" s="26" t="s">
        <v>149</v>
      </c>
      <c r="W10" s="26" t="s">
        <v>150</v>
      </c>
      <c r="X10" s="29">
        <f t="shared" si="1"/>
        <v>1</v>
      </c>
      <c r="Y10" s="2"/>
      <c r="Z10" s="26" t="s">
        <v>11</v>
      </c>
      <c r="AA10" s="26" t="s">
        <v>11</v>
      </c>
      <c r="AB10" s="26" t="s">
        <v>11</v>
      </c>
      <c r="AC10" s="26" t="s">
        <v>11</v>
      </c>
      <c r="AD10" s="26" t="s">
        <v>11</v>
      </c>
      <c r="AE10" s="26" t="s">
        <v>11</v>
      </c>
      <c r="AF10" s="27" t="s">
        <v>11</v>
      </c>
      <c r="AG10" s="27" t="s">
        <v>11</v>
      </c>
      <c r="AH10" s="59">
        <v>4</v>
      </c>
      <c r="AI10" s="60">
        <f t="shared" si="2"/>
        <v>1</v>
      </c>
      <c r="AJ10" s="1" t="s">
        <v>11</v>
      </c>
    </row>
    <row r="11" spans="1:36" ht="15.75" customHeight="1" thickBot="1" x14ac:dyDescent="0.3">
      <c r="A11" s="57">
        <v>8</v>
      </c>
      <c r="B11" s="58" t="s">
        <v>151</v>
      </c>
      <c r="C11" s="174">
        <v>3</v>
      </c>
      <c r="D11" s="172"/>
      <c r="E11" s="26" t="s">
        <v>11</v>
      </c>
      <c r="F11" s="26" t="s">
        <v>11</v>
      </c>
      <c r="G11" s="26" t="s">
        <v>11</v>
      </c>
      <c r="H11" s="26" t="s">
        <v>11</v>
      </c>
      <c r="I11" s="26" t="s">
        <v>11</v>
      </c>
      <c r="J11" s="26" t="s">
        <v>11</v>
      </c>
      <c r="K11" s="27" t="s">
        <v>11</v>
      </c>
      <c r="L11" s="27" t="s">
        <v>11</v>
      </c>
      <c r="M11" s="132" t="s">
        <v>11</v>
      </c>
      <c r="N11" s="60">
        <f t="shared" si="0"/>
        <v>1</v>
      </c>
      <c r="O11" s="2"/>
      <c r="P11" s="87" t="s">
        <v>11</v>
      </c>
      <c r="Q11" s="26" t="s">
        <v>11</v>
      </c>
      <c r="R11" s="26" t="s">
        <v>152</v>
      </c>
      <c r="S11" s="26" t="s">
        <v>153</v>
      </c>
      <c r="T11" s="26" t="s">
        <v>154</v>
      </c>
      <c r="U11" s="26" t="s">
        <v>155</v>
      </c>
      <c r="V11" s="26" t="s">
        <v>156</v>
      </c>
      <c r="W11" s="26" t="s">
        <v>157</v>
      </c>
      <c r="X11" s="29">
        <f t="shared" si="1"/>
        <v>1</v>
      </c>
      <c r="Y11" s="2"/>
      <c r="Z11" s="26" t="s">
        <v>11</v>
      </c>
      <c r="AA11" s="26" t="s">
        <v>11</v>
      </c>
      <c r="AB11" s="26" t="s">
        <v>11</v>
      </c>
      <c r="AC11" s="26" t="s">
        <v>11</v>
      </c>
      <c r="AD11" s="26" t="s">
        <v>11</v>
      </c>
      <c r="AE11" s="26" t="s">
        <v>11</v>
      </c>
      <c r="AF11" s="27" t="s">
        <v>11</v>
      </c>
      <c r="AG11" s="27" t="s">
        <v>11</v>
      </c>
      <c r="AH11" s="59">
        <v>7</v>
      </c>
      <c r="AI11" s="60">
        <f t="shared" si="2"/>
        <v>1</v>
      </c>
      <c r="AJ11" s="1" t="s">
        <v>11</v>
      </c>
    </row>
    <row r="12" spans="1:36" ht="15.75" customHeight="1" thickBot="1" x14ac:dyDescent="0.3">
      <c r="A12" s="57">
        <v>9</v>
      </c>
      <c r="B12" s="58" t="s">
        <v>158</v>
      </c>
      <c r="C12" s="171">
        <v>4</v>
      </c>
      <c r="D12" s="172">
        <v>6</v>
      </c>
      <c r="E12" s="26" t="s">
        <v>11</v>
      </c>
      <c r="F12" s="26" t="s">
        <v>11</v>
      </c>
      <c r="G12" s="26" t="s">
        <v>11</v>
      </c>
      <c r="H12" s="26" t="s">
        <v>11</v>
      </c>
      <c r="I12" s="26" t="s">
        <v>11</v>
      </c>
      <c r="J12" s="26" t="s">
        <v>11</v>
      </c>
      <c r="K12" s="27" t="s">
        <v>11</v>
      </c>
      <c r="L12" s="27" t="s">
        <v>11</v>
      </c>
      <c r="M12" s="132" t="s">
        <v>11</v>
      </c>
      <c r="N12" s="60">
        <f t="shared" si="0"/>
        <v>1</v>
      </c>
      <c r="O12" s="2"/>
      <c r="P12" s="87" t="s">
        <v>11</v>
      </c>
      <c r="Q12" s="26" t="s">
        <v>159</v>
      </c>
      <c r="R12" s="26" t="s">
        <v>160</v>
      </c>
      <c r="S12" s="26" t="s">
        <v>161</v>
      </c>
      <c r="T12" s="26" t="s">
        <v>11</v>
      </c>
      <c r="U12" s="26" t="s">
        <v>162</v>
      </c>
      <c r="V12" s="26" t="s">
        <v>163</v>
      </c>
      <c r="W12" s="26" t="s">
        <v>164</v>
      </c>
      <c r="X12" s="29">
        <f t="shared" si="1"/>
        <v>1</v>
      </c>
      <c r="Y12" s="2"/>
      <c r="Z12" s="26" t="s">
        <v>11</v>
      </c>
      <c r="AA12" s="26" t="s">
        <v>11</v>
      </c>
      <c r="AB12" s="26" t="s">
        <v>11</v>
      </c>
      <c r="AC12" s="26" t="s">
        <v>11</v>
      </c>
      <c r="AD12" s="26" t="s">
        <v>11</v>
      </c>
      <c r="AE12" s="26" t="s">
        <v>11</v>
      </c>
      <c r="AF12" s="27" t="s">
        <v>11</v>
      </c>
      <c r="AG12" s="27" t="s">
        <v>11</v>
      </c>
      <c r="AH12" s="59">
        <v>4</v>
      </c>
      <c r="AI12" s="60">
        <f t="shared" si="2"/>
        <v>1</v>
      </c>
      <c r="AJ12" s="2"/>
    </row>
    <row r="13" spans="1:36" ht="15.75" customHeight="1" thickBot="1" x14ac:dyDescent="0.3">
      <c r="A13" s="57">
        <v>10</v>
      </c>
      <c r="B13" s="58" t="s">
        <v>165</v>
      </c>
      <c r="C13" s="171">
        <v>7</v>
      </c>
      <c r="D13" s="172">
        <v>10</v>
      </c>
      <c r="E13" s="26" t="s">
        <v>11</v>
      </c>
      <c r="F13" s="26" t="s">
        <v>11</v>
      </c>
      <c r="G13" s="26" t="s">
        <v>11</v>
      </c>
      <c r="H13" s="26" t="s">
        <v>11</v>
      </c>
      <c r="I13" s="26" t="s">
        <v>11</v>
      </c>
      <c r="J13" s="26" t="s">
        <v>11</v>
      </c>
      <c r="K13" s="27" t="s">
        <v>11</v>
      </c>
      <c r="L13" s="27" t="s">
        <v>11</v>
      </c>
      <c r="M13" s="132" t="s">
        <v>11</v>
      </c>
      <c r="N13" s="60">
        <f t="shared" si="0"/>
        <v>1</v>
      </c>
      <c r="O13" s="2"/>
      <c r="P13" s="87" t="s">
        <v>11</v>
      </c>
      <c r="Q13" s="26" t="s">
        <v>11</v>
      </c>
      <c r="R13" s="26" t="s">
        <v>11</v>
      </c>
      <c r="S13" s="26" t="s">
        <v>11</v>
      </c>
      <c r="T13" s="26" t="s">
        <v>11</v>
      </c>
      <c r="U13" s="26" t="s">
        <v>11</v>
      </c>
      <c r="V13" s="27" t="s">
        <v>11</v>
      </c>
      <c r="W13" s="27" t="s">
        <v>11</v>
      </c>
      <c r="X13" s="29">
        <f t="shared" si="1"/>
        <v>1</v>
      </c>
      <c r="Y13" s="2"/>
      <c r="Z13" s="26" t="s">
        <v>11</v>
      </c>
      <c r="AA13" s="26" t="s">
        <v>11</v>
      </c>
      <c r="AB13" s="26" t="s">
        <v>11</v>
      </c>
      <c r="AC13" s="26" t="s">
        <v>11</v>
      </c>
      <c r="AD13" s="26" t="s">
        <v>11</v>
      </c>
      <c r="AE13" s="26" t="s">
        <v>11</v>
      </c>
      <c r="AF13" s="27" t="s">
        <v>11</v>
      </c>
      <c r="AG13" s="27" t="s">
        <v>11</v>
      </c>
      <c r="AH13" s="59">
        <v>8</v>
      </c>
      <c r="AI13" s="60">
        <f t="shared" si="2"/>
        <v>1</v>
      </c>
      <c r="AJ13" s="1" t="s">
        <v>11</v>
      </c>
    </row>
    <row r="14" spans="1:36" ht="15.75" customHeight="1" thickBot="1" x14ac:dyDescent="0.3">
      <c r="A14" s="133">
        <v>11</v>
      </c>
      <c r="B14" s="134" t="s">
        <v>166</v>
      </c>
      <c r="C14" s="14">
        <v>9</v>
      </c>
      <c r="D14" s="173">
        <v>7</v>
      </c>
      <c r="E14" s="105" t="s">
        <v>11</v>
      </c>
      <c r="F14" s="105" t="s">
        <v>11</v>
      </c>
      <c r="G14" s="105" t="s">
        <v>11</v>
      </c>
      <c r="H14" s="105" t="s">
        <v>11</v>
      </c>
      <c r="I14" s="105" t="s">
        <v>11</v>
      </c>
      <c r="J14" s="105" t="s">
        <v>11</v>
      </c>
      <c r="K14" s="105" t="s">
        <v>11</v>
      </c>
      <c r="L14" s="105" t="s">
        <v>11</v>
      </c>
      <c r="M14" s="135" t="s">
        <v>11</v>
      </c>
      <c r="N14" s="60">
        <f t="shared" si="0"/>
        <v>1</v>
      </c>
      <c r="O14" s="2"/>
      <c r="P14" s="109" t="s">
        <v>11</v>
      </c>
      <c r="Q14" s="136" t="s">
        <v>167</v>
      </c>
      <c r="R14" s="136" t="s">
        <v>168</v>
      </c>
      <c r="S14" s="136" t="s">
        <v>169</v>
      </c>
      <c r="T14" s="136" t="s">
        <v>170</v>
      </c>
      <c r="U14" s="136" t="s">
        <v>171</v>
      </c>
      <c r="V14" s="137" t="s">
        <v>11</v>
      </c>
      <c r="W14" s="136" t="s">
        <v>172</v>
      </c>
      <c r="X14" s="34">
        <f t="shared" si="1"/>
        <v>1</v>
      </c>
      <c r="Y14" s="2"/>
      <c r="Z14" s="105" t="s">
        <v>11</v>
      </c>
      <c r="AA14" s="105" t="s">
        <v>11</v>
      </c>
      <c r="AB14" s="105" t="s">
        <v>11</v>
      </c>
      <c r="AC14" s="105" t="s">
        <v>11</v>
      </c>
      <c r="AD14" s="105" t="s">
        <v>11</v>
      </c>
      <c r="AE14" s="105" t="s">
        <v>11</v>
      </c>
      <c r="AF14" s="105" t="s">
        <v>11</v>
      </c>
      <c r="AG14" s="105" t="s">
        <v>11</v>
      </c>
      <c r="AH14" s="138">
        <v>8</v>
      </c>
      <c r="AI14" s="60">
        <f t="shared" si="2"/>
        <v>1</v>
      </c>
      <c r="AJ14" s="1" t="s">
        <v>173</v>
      </c>
    </row>
    <row r="15" spans="1:36" ht="15.75" customHeight="1" x14ac:dyDescent="0.25">
      <c r="A15" s="2"/>
      <c r="B15" s="2"/>
      <c r="C15" s="2"/>
      <c r="D15" s="2">
        <f>AVERAGE(D12:D14)</f>
        <v>7.666666666666667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25">
      <c r="A17" s="2"/>
      <c r="B17" s="2"/>
      <c r="C17" s="2"/>
      <c r="D17" s="2"/>
      <c r="E17" s="2">
        <v>1</v>
      </c>
      <c r="F17" s="2">
        <v>2</v>
      </c>
      <c r="G17" s="2">
        <v>3</v>
      </c>
      <c r="H17" s="2">
        <v>4</v>
      </c>
      <c r="I17" s="2">
        <v>5</v>
      </c>
      <c r="J17" s="2">
        <v>6</v>
      </c>
      <c r="K17" s="1">
        <v>7</v>
      </c>
      <c r="L17" s="1">
        <v>8</v>
      </c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25">
      <c r="A18" s="2"/>
      <c r="B18" s="119"/>
      <c r="C18" s="168"/>
      <c r="D18" s="168"/>
      <c r="E18" s="37">
        <v>44624</v>
      </c>
      <c r="F18" s="38">
        <v>44631</v>
      </c>
      <c r="G18" s="38">
        <v>45734</v>
      </c>
      <c r="H18" s="38">
        <v>44645</v>
      </c>
      <c r="I18" s="38">
        <v>44652</v>
      </c>
      <c r="J18" s="38">
        <v>44659</v>
      </c>
      <c r="K18" s="39">
        <v>44673</v>
      </c>
      <c r="L18" s="39">
        <v>44680</v>
      </c>
      <c r="M18" s="39"/>
      <c r="N18" s="39"/>
      <c r="O18" s="38"/>
      <c r="P18" s="38"/>
      <c r="Q18" s="38"/>
      <c r="R18" s="38"/>
      <c r="S18" s="38"/>
      <c r="T18" s="38"/>
      <c r="U18" s="120"/>
      <c r="V18" s="18">
        <f>COUNTA(E18:U18)/COUNTA($E$17:$U$17)</f>
        <v>1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.75" customHeight="1" x14ac:dyDescent="0.25">
      <c r="A19" s="2">
        <v>1</v>
      </c>
      <c r="B19" s="121" t="s">
        <v>116</v>
      </c>
      <c r="C19" s="169"/>
      <c r="D19" s="169"/>
      <c r="E19" s="122"/>
      <c r="F19" s="122"/>
      <c r="G19" s="122"/>
      <c r="H19" s="122"/>
      <c r="I19" s="122"/>
      <c r="J19" s="122"/>
      <c r="K19" s="123"/>
      <c r="L19" s="123"/>
      <c r="M19" s="123"/>
      <c r="N19" s="123"/>
      <c r="O19" s="122"/>
      <c r="P19" s="122"/>
      <c r="Q19" s="122"/>
      <c r="R19" s="122"/>
      <c r="S19" s="122"/>
      <c r="T19" s="122"/>
      <c r="U19" s="122"/>
      <c r="V19" s="86">
        <f t="shared" ref="V19:V29" si="3">1-COUNTA(E19:U19)/COUNTA($E$18:$U$18)</f>
        <v>1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.75" customHeight="1" x14ac:dyDescent="0.25">
      <c r="A20" s="2">
        <v>2</v>
      </c>
      <c r="B20" s="124" t="s">
        <v>118</v>
      </c>
      <c r="C20" s="167"/>
      <c r="D20" s="167"/>
      <c r="E20" s="3"/>
      <c r="F20" s="3"/>
      <c r="G20" s="3"/>
      <c r="H20" s="3"/>
      <c r="I20" s="3"/>
      <c r="J20" s="3"/>
      <c r="K20" s="20"/>
      <c r="L20" s="20"/>
      <c r="M20" s="20"/>
      <c r="N20" s="19"/>
      <c r="O20" s="26"/>
      <c r="P20" s="3"/>
      <c r="Q20" s="3"/>
      <c r="R20" s="3"/>
      <c r="S20" s="3"/>
      <c r="T20" s="3"/>
      <c r="U20" s="3"/>
      <c r="V20" s="94">
        <f t="shared" si="3"/>
        <v>1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.75" customHeight="1" x14ac:dyDescent="0.25">
      <c r="A21" s="2">
        <v>3</v>
      </c>
      <c r="B21" s="124" t="s">
        <v>125</v>
      </c>
      <c r="C21" s="167"/>
      <c r="D21" s="167"/>
      <c r="E21" s="3"/>
      <c r="F21" s="3"/>
      <c r="G21" s="3"/>
      <c r="H21" s="3"/>
      <c r="I21" s="3"/>
      <c r="J21" s="3"/>
      <c r="K21" s="20"/>
      <c r="L21" s="20"/>
      <c r="M21" s="20"/>
      <c r="N21" s="20"/>
      <c r="O21" s="3"/>
      <c r="P21" s="26"/>
      <c r="Q21" s="26"/>
      <c r="R21" s="3"/>
      <c r="S21" s="3"/>
      <c r="T21" s="3"/>
      <c r="U21" s="3"/>
      <c r="V21" s="94">
        <f t="shared" si="3"/>
        <v>1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.75" customHeight="1" x14ac:dyDescent="0.25">
      <c r="A22" s="2">
        <v>4</v>
      </c>
      <c r="B22" s="124" t="s">
        <v>132</v>
      </c>
      <c r="C22" s="167"/>
      <c r="D22" s="167"/>
      <c r="E22" s="3"/>
      <c r="F22" s="3"/>
      <c r="G22" s="3"/>
      <c r="H22" s="3"/>
      <c r="I22" s="3"/>
      <c r="J22" s="3"/>
      <c r="K22" s="20"/>
      <c r="L22" s="20"/>
      <c r="M22" s="20"/>
      <c r="N22" s="19"/>
      <c r="O22" s="26"/>
      <c r="P22" s="3"/>
      <c r="Q22" s="3"/>
      <c r="R22" s="3"/>
      <c r="S22" s="3"/>
      <c r="T22" s="3"/>
      <c r="U22" s="3"/>
      <c r="V22" s="94">
        <f t="shared" si="3"/>
        <v>1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 x14ac:dyDescent="0.25">
      <c r="A23" s="2">
        <v>5</v>
      </c>
      <c r="B23" s="124" t="s">
        <v>140</v>
      </c>
      <c r="C23" s="167"/>
      <c r="D23" s="167"/>
      <c r="E23" s="3"/>
      <c r="F23" s="3"/>
      <c r="G23" s="3"/>
      <c r="H23" s="3"/>
      <c r="I23" s="3"/>
      <c r="J23" s="3"/>
      <c r="K23" s="20"/>
      <c r="L23" s="20"/>
      <c r="M23" s="20"/>
      <c r="N23" s="20"/>
      <c r="O23" s="3"/>
      <c r="P23" s="3"/>
      <c r="Q23" s="26"/>
      <c r="R23" s="3"/>
      <c r="S23" s="3"/>
      <c r="T23" s="3"/>
      <c r="U23" s="3"/>
      <c r="V23" s="94">
        <f t="shared" si="3"/>
        <v>1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25">
      <c r="A24" s="2">
        <v>6</v>
      </c>
      <c r="B24" s="124" t="s">
        <v>142</v>
      </c>
      <c r="C24" s="167"/>
      <c r="D24" s="167"/>
      <c r="E24" s="3"/>
      <c r="F24" s="3"/>
      <c r="G24" s="3"/>
      <c r="H24" s="3"/>
      <c r="I24" s="3"/>
      <c r="J24" s="3"/>
      <c r="K24" s="20"/>
      <c r="L24" s="20"/>
      <c r="M24" s="20"/>
      <c r="N24" s="20"/>
      <c r="O24" s="3"/>
      <c r="P24" s="3"/>
      <c r="Q24" s="3"/>
      <c r="R24" s="3"/>
      <c r="S24" s="3"/>
      <c r="T24" s="3"/>
      <c r="U24" s="3"/>
      <c r="V24" s="94">
        <f t="shared" si="3"/>
        <v>1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25">
      <c r="A25" s="2">
        <v>7</v>
      </c>
      <c r="B25" s="124" t="s">
        <v>144</v>
      </c>
      <c r="C25" s="167"/>
      <c r="D25" s="167"/>
      <c r="E25" s="3"/>
      <c r="F25" s="3"/>
      <c r="G25" s="3"/>
      <c r="H25" s="3"/>
      <c r="I25" s="3"/>
      <c r="J25" s="3"/>
      <c r="K25" s="20"/>
      <c r="L25" s="20"/>
      <c r="M25" s="20"/>
      <c r="N25" s="20"/>
      <c r="O25" s="3"/>
      <c r="P25" s="3"/>
      <c r="Q25" s="3"/>
      <c r="R25" s="3"/>
      <c r="S25" s="3"/>
      <c r="T25" s="3"/>
      <c r="U25" s="3"/>
      <c r="V25" s="94">
        <f t="shared" si="3"/>
        <v>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.75" customHeight="1" x14ac:dyDescent="0.25">
      <c r="A26" s="2">
        <v>8</v>
      </c>
      <c r="B26" s="124" t="s">
        <v>151</v>
      </c>
      <c r="C26" s="167"/>
      <c r="D26" s="167"/>
      <c r="E26" s="3"/>
      <c r="F26" s="3"/>
      <c r="G26" s="3"/>
      <c r="H26" s="3"/>
      <c r="I26" s="3"/>
      <c r="J26" s="3"/>
      <c r="K26" s="20"/>
      <c r="L26" s="20"/>
      <c r="M26" s="20"/>
      <c r="N26" s="19"/>
      <c r="O26" s="26"/>
      <c r="P26" s="3"/>
      <c r="Q26" s="3"/>
      <c r="R26" s="3"/>
      <c r="S26" s="3"/>
      <c r="T26" s="3"/>
      <c r="U26" s="3"/>
      <c r="V26" s="94">
        <f t="shared" si="3"/>
        <v>1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customHeight="1" x14ac:dyDescent="0.25">
      <c r="A27" s="2">
        <v>9</v>
      </c>
      <c r="B27" s="124" t="s">
        <v>158</v>
      </c>
      <c r="C27" s="167"/>
      <c r="D27" s="167"/>
      <c r="E27" s="3"/>
      <c r="F27" s="3"/>
      <c r="G27" s="3"/>
      <c r="H27" s="3"/>
      <c r="I27" s="3"/>
      <c r="J27" s="3"/>
      <c r="K27" s="20"/>
      <c r="L27" s="20"/>
      <c r="M27" s="20"/>
      <c r="N27" s="20"/>
      <c r="O27" s="3"/>
      <c r="P27" s="3"/>
      <c r="Q27" s="3"/>
      <c r="R27" s="3"/>
      <c r="S27" s="3"/>
      <c r="T27" s="3"/>
      <c r="U27" s="3"/>
      <c r="V27" s="94">
        <f t="shared" si="3"/>
        <v>1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customHeight="1" x14ac:dyDescent="0.25">
      <c r="A28" s="2">
        <v>10</v>
      </c>
      <c r="B28" s="124" t="s">
        <v>165</v>
      </c>
      <c r="C28" s="167"/>
      <c r="D28" s="167"/>
      <c r="E28" s="3"/>
      <c r="F28" s="3"/>
      <c r="G28" s="3"/>
      <c r="H28" s="3"/>
      <c r="I28" s="3"/>
      <c r="J28" s="3"/>
      <c r="K28" s="20"/>
      <c r="L28" s="20"/>
      <c r="M28" s="20"/>
      <c r="N28" s="20"/>
      <c r="O28" s="3"/>
      <c r="P28" s="26"/>
      <c r="Q28" s="3"/>
      <c r="R28" s="3"/>
      <c r="S28" s="3"/>
      <c r="T28" s="3"/>
      <c r="U28" s="3"/>
      <c r="V28" s="94">
        <f t="shared" si="3"/>
        <v>1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 customHeight="1" x14ac:dyDescent="0.25">
      <c r="A29" s="2"/>
      <c r="B29" s="125" t="s">
        <v>166</v>
      </c>
      <c r="C29" s="140"/>
      <c r="D29" s="140"/>
      <c r="E29" s="126"/>
      <c r="F29" s="126"/>
      <c r="G29" s="126"/>
      <c r="H29" s="126"/>
      <c r="I29" s="126"/>
      <c r="J29" s="126"/>
      <c r="K29" s="139"/>
      <c r="L29" s="139"/>
      <c r="M29" s="139"/>
      <c r="N29" s="140"/>
      <c r="O29" s="141"/>
      <c r="P29" s="141"/>
      <c r="Q29" s="126"/>
      <c r="R29" s="126"/>
      <c r="S29" s="126"/>
      <c r="T29" s="126"/>
      <c r="U29" s="126"/>
      <c r="V29" s="107">
        <f t="shared" si="3"/>
        <v>1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 x14ac:dyDescent="0.25">
      <c r="A30" s="2"/>
      <c r="B30" s="2"/>
      <c r="C30" s="2"/>
      <c r="D30" s="2"/>
      <c r="E30" s="1" t="s">
        <v>27</v>
      </c>
      <c r="F30" s="1" t="s">
        <v>27</v>
      </c>
      <c r="G30" s="1">
        <v>1630</v>
      </c>
      <c r="H30" s="1">
        <v>1630</v>
      </c>
      <c r="I30" s="1" t="s">
        <v>27</v>
      </c>
      <c r="J30" s="1" t="s">
        <v>27</v>
      </c>
      <c r="K30" s="1" t="s">
        <v>27</v>
      </c>
      <c r="L30" s="1" t="s">
        <v>27</v>
      </c>
      <c r="M30" s="2"/>
      <c r="N30" s="2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:36" ht="1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conditionalFormatting sqref="V19:V29">
    <cfRule type="cellIs" dxfId="1" priority="1" operator="lessThan">
      <formula>0.5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9"/>
  <sheetViews>
    <sheetView workbookViewId="0">
      <selection activeCell="D8" sqref="D8"/>
    </sheetView>
  </sheetViews>
  <sheetFormatPr defaultColWidth="12.5703125" defaultRowHeight="15.75" customHeight="1" x14ac:dyDescent="0.2"/>
  <cols>
    <col min="1" max="1" width="8" customWidth="1"/>
    <col min="2" max="2" width="36.42578125" customWidth="1"/>
    <col min="3" max="4" width="7.28515625" customWidth="1"/>
    <col min="5" max="13" width="4.28515625" customWidth="1"/>
    <col min="14" max="14" width="5.140625" customWidth="1"/>
    <col min="15" max="16" width="4.140625" customWidth="1"/>
    <col min="17" max="21" width="3.28515625" customWidth="1"/>
    <col min="22" max="22" width="5.42578125" customWidth="1"/>
    <col min="23" max="23" width="3.28515625" customWidth="1"/>
    <col min="24" max="24" width="5.42578125" customWidth="1"/>
    <col min="25" max="25" width="8" customWidth="1"/>
    <col min="26" max="33" width="4.140625" customWidth="1"/>
    <col min="34" max="34" width="4.28515625" customWidth="1"/>
    <col min="35" max="35" width="5.42578125" customWidth="1"/>
    <col min="36" max="37" width="8" customWidth="1"/>
  </cols>
  <sheetData>
    <row r="1" spans="1:37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.75" customHeight="1" x14ac:dyDescent="0.25">
      <c r="A2" s="3"/>
      <c r="B2" s="2"/>
      <c r="C2" s="2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customHeight="1" thickBot="1" x14ac:dyDescent="0.3">
      <c r="A3" s="5"/>
      <c r="B3" s="6"/>
      <c r="C3" s="6"/>
      <c r="D3" s="6"/>
      <c r="E3" s="77" t="s">
        <v>1</v>
      </c>
      <c r="F3" s="78" t="s">
        <v>2</v>
      </c>
      <c r="G3" s="78" t="s">
        <v>3</v>
      </c>
      <c r="H3" s="78" t="s">
        <v>4</v>
      </c>
      <c r="I3" s="78" t="s">
        <v>5</v>
      </c>
      <c r="J3" s="78" t="s">
        <v>6</v>
      </c>
      <c r="K3" s="79" t="s">
        <v>7</v>
      </c>
      <c r="L3" s="79" t="s">
        <v>8</v>
      </c>
      <c r="M3" s="80" t="s">
        <v>9</v>
      </c>
      <c r="N3" s="2"/>
      <c r="O3" s="2"/>
      <c r="P3" s="142" t="s">
        <v>1</v>
      </c>
      <c r="Q3" s="143" t="s">
        <v>2</v>
      </c>
      <c r="R3" s="143" t="s">
        <v>3</v>
      </c>
      <c r="S3" s="143" t="s">
        <v>4</v>
      </c>
      <c r="T3" s="143" t="s">
        <v>5</v>
      </c>
      <c r="U3" s="143" t="s">
        <v>6</v>
      </c>
      <c r="V3" s="144" t="s">
        <v>7</v>
      </c>
      <c r="W3" s="144" t="s">
        <v>8</v>
      </c>
      <c r="X3" s="2"/>
      <c r="Y3" s="2"/>
      <c r="Z3" s="77" t="s">
        <v>1</v>
      </c>
      <c r="AA3" s="78" t="s">
        <v>2</v>
      </c>
      <c r="AB3" s="78" t="s">
        <v>3</v>
      </c>
      <c r="AC3" s="78" t="s">
        <v>4</v>
      </c>
      <c r="AD3" s="78" t="s">
        <v>5</v>
      </c>
      <c r="AE3" s="78" t="s">
        <v>6</v>
      </c>
      <c r="AF3" s="79" t="s">
        <v>7</v>
      </c>
      <c r="AG3" s="79" t="s">
        <v>8</v>
      </c>
      <c r="AH3" s="145" t="s">
        <v>9</v>
      </c>
      <c r="AI3" s="2"/>
      <c r="AJ3" s="2"/>
      <c r="AK3" s="2"/>
    </row>
    <row r="4" spans="1:37" ht="15.75" customHeight="1" thickBot="1" x14ac:dyDescent="0.3">
      <c r="A4" s="13">
        <v>1</v>
      </c>
      <c r="B4" s="14" t="s">
        <v>174</v>
      </c>
      <c r="C4" s="33">
        <v>5</v>
      </c>
      <c r="D4" s="170">
        <v>7</v>
      </c>
      <c r="E4" s="26" t="s">
        <v>11</v>
      </c>
      <c r="F4" s="26" t="s">
        <v>11</v>
      </c>
      <c r="G4" s="26" t="s">
        <v>11</v>
      </c>
      <c r="H4" s="26" t="s">
        <v>11</v>
      </c>
      <c r="I4" s="26" t="s">
        <v>11</v>
      </c>
      <c r="J4" s="26" t="s">
        <v>11</v>
      </c>
      <c r="K4" s="27" t="s">
        <v>11</v>
      </c>
      <c r="L4" s="27" t="s">
        <v>11</v>
      </c>
      <c r="M4" s="146" t="s">
        <v>11</v>
      </c>
      <c r="N4" s="147">
        <f t="shared" ref="N4:N12" si="0">COUNTA(E4:M4)/COUNTA($E$3:$M$3)</f>
        <v>1</v>
      </c>
      <c r="O4" s="2"/>
      <c r="P4" s="129" t="s">
        <v>11</v>
      </c>
      <c r="Q4" s="148" t="s">
        <v>11</v>
      </c>
      <c r="R4" s="148" t="s">
        <v>11</v>
      </c>
      <c r="S4" s="148" t="s">
        <v>11</v>
      </c>
      <c r="T4" s="148" t="s">
        <v>11</v>
      </c>
      <c r="U4" s="148" t="s">
        <v>11</v>
      </c>
      <c r="V4" s="149" t="s">
        <v>11</v>
      </c>
      <c r="W4" s="149" t="s">
        <v>11</v>
      </c>
      <c r="X4" s="18">
        <f t="shared" ref="X4:X12" si="1">COUNTA(P4:W4)/COUNTA($P$3:$W$3)</f>
        <v>1</v>
      </c>
      <c r="Y4" s="2"/>
      <c r="Z4" s="26" t="s">
        <v>11</v>
      </c>
      <c r="AA4" s="26" t="s">
        <v>11</v>
      </c>
      <c r="AB4" s="26" t="s">
        <v>11</v>
      </c>
      <c r="AC4" s="26" t="s">
        <v>11</v>
      </c>
      <c r="AD4" s="26" t="s">
        <v>11</v>
      </c>
      <c r="AE4" s="26" t="s">
        <v>11</v>
      </c>
      <c r="AF4" s="27" t="s">
        <v>11</v>
      </c>
      <c r="AG4" s="27" t="s">
        <v>11</v>
      </c>
      <c r="AH4" s="150">
        <v>8</v>
      </c>
      <c r="AI4" s="147">
        <f t="shared" ref="AI4:AI12" si="2">COUNTA(Z4:AH4)/COUNTA($E$3:$M$3)</f>
        <v>1</v>
      </c>
      <c r="AJ4" s="1">
        <v>8</v>
      </c>
      <c r="AK4" s="2"/>
    </row>
    <row r="5" spans="1:37" ht="15.75" customHeight="1" thickBot="1" x14ac:dyDescent="0.3">
      <c r="A5" s="151">
        <v>2</v>
      </c>
      <c r="B5" s="25" t="s">
        <v>175</v>
      </c>
      <c r="C5" s="171">
        <v>12</v>
      </c>
      <c r="D5" s="172">
        <v>7</v>
      </c>
      <c r="E5" s="26" t="s">
        <v>11</v>
      </c>
      <c r="F5" s="26" t="s">
        <v>11</v>
      </c>
      <c r="G5" s="26" t="s">
        <v>11</v>
      </c>
      <c r="H5" s="26" t="s">
        <v>11</v>
      </c>
      <c r="I5" s="26" t="s">
        <v>11</v>
      </c>
      <c r="J5" s="26" t="s">
        <v>11</v>
      </c>
      <c r="K5" s="27" t="s">
        <v>11</v>
      </c>
      <c r="L5" s="27" t="s">
        <v>11</v>
      </c>
      <c r="M5" s="146" t="s">
        <v>11</v>
      </c>
      <c r="N5" s="152">
        <f t="shared" si="0"/>
        <v>1</v>
      </c>
      <c r="O5" s="2"/>
      <c r="P5" s="87" t="s">
        <v>11</v>
      </c>
      <c r="Q5" s="26" t="s">
        <v>176</v>
      </c>
      <c r="R5" s="26" t="s">
        <v>177</v>
      </c>
      <c r="S5" s="26" t="s">
        <v>11</v>
      </c>
      <c r="T5" s="26" t="s">
        <v>178</v>
      </c>
      <c r="U5" s="26" t="s">
        <v>179</v>
      </c>
      <c r="V5" s="26" t="s">
        <v>180</v>
      </c>
      <c r="W5" s="26" t="s">
        <v>181</v>
      </c>
      <c r="X5" s="29">
        <f t="shared" si="1"/>
        <v>1</v>
      </c>
      <c r="Y5" s="2"/>
      <c r="Z5" s="26" t="s">
        <v>11</v>
      </c>
      <c r="AA5" s="26" t="s">
        <v>11</v>
      </c>
      <c r="AB5" s="26" t="s">
        <v>11</v>
      </c>
      <c r="AC5" s="26" t="s">
        <v>11</v>
      </c>
      <c r="AD5" s="26" t="s">
        <v>11</v>
      </c>
      <c r="AE5" s="26" t="s">
        <v>11</v>
      </c>
      <c r="AF5" s="27" t="s">
        <v>11</v>
      </c>
      <c r="AG5" s="27" t="s">
        <v>11</v>
      </c>
      <c r="AH5" s="150">
        <v>6</v>
      </c>
      <c r="AI5" s="152">
        <f t="shared" si="2"/>
        <v>1</v>
      </c>
      <c r="AJ5" s="1" t="s">
        <v>11</v>
      </c>
      <c r="AK5" s="2"/>
    </row>
    <row r="6" spans="1:37" ht="15.75" customHeight="1" thickBot="1" x14ac:dyDescent="0.3">
      <c r="A6" s="151">
        <v>3</v>
      </c>
      <c r="B6" s="25" t="s">
        <v>182</v>
      </c>
      <c r="C6" s="171">
        <v>14</v>
      </c>
      <c r="D6" s="172">
        <v>8</v>
      </c>
      <c r="E6" s="26" t="s">
        <v>11</v>
      </c>
      <c r="F6" s="26" t="s">
        <v>11</v>
      </c>
      <c r="G6" s="26" t="s">
        <v>11</v>
      </c>
      <c r="H6" s="26" t="s">
        <v>11</v>
      </c>
      <c r="I6" s="26" t="s">
        <v>11</v>
      </c>
      <c r="J6" s="26" t="s">
        <v>11</v>
      </c>
      <c r="K6" s="27" t="s">
        <v>11</v>
      </c>
      <c r="L6" s="27" t="s">
        <v>11</v>
      </c>
      <c r="M6" s="146" t="s">
        <v>11</v>
      </c>
      <c r="N6" s="152">
        <f t="shared" si="0"/>
        <v>1</v>
      </c>
      <c r="O6" s="2"/>
      <c r="P6" s="87" t="s">
        <v>11</v>
      </c>
      <c r="Q6" s="26" t="s">
        <v>11</v>
      </c>
      <c r="R6" s="26" t="s">
        <v>183</v>
      </c>
      <c r="S6" s="26" t="s">
        <v>184</v>
      </c>
      <c r="T6" s="26" t="s">
        <v>185</v>
      </c>
      <c r="U6" s="26" t="s">
        <v>186</v>
      </c>
      <c r="V6" s="26" t="s">
        <v>187</v>
      </c>
      <c r="W6" s="26" t="s">
        <v>188</v>
      </c>
      <c r="X6" s="29">
        <f t="shared" si="1"/>
        <v>1</v>
      </c>
      <c r="Y6" s="2"/>
      <c r="Z6" s="26" t="s">
        <v>11</v>
      </c>
      <c r="AA6" s="26" t="s">
        <v>11</v>
      </c>
      <c r="AB6" s="26" t="s">
        <v>11</v>
      </c>
      <c r="AC6" s="26" t="s">
        <v>11</v>
      </c>
      <c r="AD6" s="26" t="s">
        <v>11</v>
      </c>
      <c r="AE6" s="26" t="s">
        <v>11</v>
      </c>
      <c r="AF6" s="27" t="s">
        <v>11</v>
      </c>
      <c r="AG6" s="27" t="s">
        <v>11</v>
      </c>
      <c r="AH6" s="150">
        <v>8</v>
      </c>
      <c r="AI6" s="152">
        <f t="shared" si="2"/>
        <v>1</v>
      </c>
      <c r="AJ6" s="2"/>
      <c r="AK6" s="2"/>
    </row>
    <row r="7" spans="1:37" ht="15.75" customHeight="1" thickBot="1" x14ac:dyDescent="0.3">
      <c r="A7" s="151">
        <v>4</v>
      </c>
      <c r="B7" s="25" t="s">
        <v>189</v>
      </c>
      <c r="C7" s="171">
        <v>4</v>
      </c>
      <c r="D7" s="172">
        <v>7</v>
      </c>
      <c r="E7" s="26" t="s">
        <v>11</v>
      </c>
      <c r="F7" s="26" t="s">
        <v>11</v>
      </c>
      <c r="G7" s="26" t="s">
        <v>11</v>
      </c>
      <c r="H7" s="26" t="s">
        <v>11</v>
      </c>
      <c r="I7" s="26" t="s">
        <v>11</v>
      </c>
      <c r="J7" s="26" t="s">
        <v>11</v>
      </c>
      <c r="K7" s="27" t="s">
        <v>11</v>
      </c>
      <c r="L7" s="27" t="s">
        <v>11</v>
      </c>
      <c r="M7" s="146" t="s">
        <v>11</v>
      </c>
      <c r="N7" s="152">
        <f t="shared" si="0"/>
        <v>1</v>
      </c>
      <c r="O7" s="2"/>
      <c r="P7" s="87" t="s">
        <v>11</v>
      </c>
      <c r="Q7" s="26" t="s">
        <v>190</v>
      </c>
      <c r="R7" s="26" t="s">
        <v>191</v>
      </c>
      <c r="S7" s="26" t="s">
        <v>11</v>
      </c>
      <c r="T7" s="26" t="s">
        <v>192</v>
      </c>
      <c r="U7" s="26" t="s">
        <v>193</v>
      </c>
      <c r="V7" s="26" t="s">
        <v>194</v>
      </c>
      <c r="W7" s="26" t="s">
        <v>195</v>
      </c>
      <c r="X7" s="29">
        <f t="shared" si="1"/>
        <v>1</v>
      </c>
      <c r="Y7" s="2"/>
      <c r="Z7" s="26" t="s">
        <v>11</v>
      </c>
      <c r="AA7" s="26" t="s">
        <v>11</v>
      </c>
      <c r="AB7" s="26" t="s">
        <v>11</v>
      </c>
      <c r="AC7" s="26" t="s">
        <v>11</v>
      </c>
      <c r="AD7" s="26" t="s">
        <v>11</v>
      </c>
      <c r="AE7" s="26" t="s">
        <v>11</v>
      </c>
      <c r="AF7" s="27" t="s">
        <v>11</v>
      </c>
      <c r="AG7" s="27" t="s">
        <v>11</v>
      </c>
      <c r="AH7" s="150">
        <v>7</v>
      </c>
      <c r="AI7" s="152">
        <f t="shared" si="2"/>
        <v>1</v>
      </c>
      <c r="AJ7" s="1" t="s">
        <v>11</v>
      </c>
      <c r="AK7" s="2"/>
    </row>
    <row r="8" spans="1:37" ht="15.75" customHeight="1" thickBot="1" x14ac:dyDescent="0.3">
      <c r="A8" s="151">
        <v>5</v>
      </c>
      <c r="B8" s="25" t="s">
        <v>196</v>
      </c>
      <c r="C8" s="171">
        <v>13</v>
      </c>
      <c r="D8" s="172">
        <v>6</v>
      </c>
      <c r="E8" s="26" t="s">
        <v>11</v>
      </c>
      <c r="F8" s="26" t="s">
        <v>11</v>
      </c>
      <c r="G8" s="26" t="s">
        <v>11</v>
      </c>
      <c r="H8" s="26" t="s">
        <v>11</v>
      </c>
      <c r="I8" s="26" t="s">
        <v>11</v>
      </c>
      <c r="J8" s="26" t="s">
        <v>11</v>
      </c>
      <c r="K8" s="27" t="s">
        <v>11</v>
      </c>
      <c r="L8" s="27" t="s">
        <v>11</v>
      </c>
      <c r="M8" s="146" t="s">
        <v>11</v>
      </c>
      <c r="N8" s="152">
        <f t="shared" si="0"/>
        <v>1</v>
      </c>
      <c r="O8" s="2"/>
      <c r="P8" s="87" t="s">
        <v>11</v>
      </c>
      <c r="Q8" s="26" t="s">
        <v>197</v>
      </c>
      <c r="R8" s="26" t="s">
        <v>198</v>
      </c>
      <c r="S8" s="26" t="s">
        <v>11</v>
      </c>
      <c r="T8" s="26" t="s">
        <v>199</v>
      </c>
      <c r="U8" s="26" t="s">
        <v>200</v>
      </c>
      <c r="V8" s="26" t="s">
        <v>201</v>
      </c>
      <c r="W8" s="26" t="s">
        <v>202</v>
      </c>
      <c r="X8" s="29">
        <f t="shared" si="1"/>
        <v>1</v>
      </c>
      <c r="Y8" s="2"/>
      <c r="Z8" s="26" t="s">
        <v>11</v>
      </c>
      <c r="AA8" s="26" t="s">
        <v>11</v>
      </c>
      <c r="AB8" s="26" t="s">
        <v>11</v>
      </c>
      <c r="AC8" s="26" t="s">
        <v>11</v>
      </c>
      <c r="AD8" s="26" t="s">
        <v>11</v>
      </c>
      <c r="AE8" s="26" t="s">
        <v>11</v>
      </c>
      <c r="AF8" s="27" t="s">
        <v>11</v>
      </c>
      <c r="AG8" s="27" t="s">
        <v>11</v>
      </c>
      <c r="AH8" s="150">
        <v>8</v>
      </c>
      <c r="AI8" s="152">
        <f t="shared" si="2"/>
        <v>1</v>
      </c>
      <c r="AJ8" s="1" t="s">
        <v>11</v>
      </c>
      <c r="AK8" s="2"/>
    </row>
    <row r="9" spans="1:37" ht="15.75" customHeight="1" thickBot="1" x14ac:dyDescent="0.3">
      <c r="A9" s="151">
        <v>6</v>
      </c>
      <c r="B9" s="25" t="s">
        <v>203</v>
      </c>
      <c r="C9" s="171">
        <v>18</v>
      </c>
      <c r="D9" s="172">
        <v>7</v>
      </c>
      <c r="E9" s="26" t="s">
        <v>11</v>
      </c>
      <c r="F9" s="26" t="s">
        <v>11</v>
      </c>
      <c r="G9" s="26" t="s">
        <v>11</v>
      </c>
      <c r="H9" s="26" t="s">
        <v>11</v>
      </c>
      <c r="I9" s="26" t="s">
        <v>11</v>
      </c>
      <c r="J9" s="26" t="s">
        <v>11</v>
      </c>
      <c r="K9" s="27" t="s">
        <v>11</v>
      </c>
      <c r="L9" s="27" t="s">
        <v>11</v>
      </c>
      <c r="M9" s="146" t="s">
        <v>11</v>
      </c>
      <c r="N9" s="152">
        <f t="shared" si="0"/>
        <v>1</v>
      </c>
      <c r="O9" s="2"/>
      <c r="P9" s="87" t="s">
        <v>11</v>
      </c>
      <c r="Q9" s="26" t="s">
        <v>11</v>
      </c>
      <c r="R9" s="26" t="s">
        <v>11</v>
      </c>
      <c r="S9" s="26" t="s">
        <v>11</v>
      </c>
      <c r="T9" s="26" t="s">
        <v>11</v>
      </c>
      <c r="U9" s="26" t="s">
        <v>11</v>
      </c>
      <c r="V9" s="27" t="s">
        <v>11</v>
      </c>
      <c r="W9" s="27" t="s">
        <v>11</v>
      </c>
      <c r="X9" s="29">
        <f t="shared" si="1"/>
        <v>1</v>
      </c>
      <c r="Y9" s="2"/>
      <c r="Z9" s="26" t="s">
        <v>11</v>
      </c>
      <c r="AA9" s="26" t="s">
        <v>11</v>
      </c>
      <c r="AB9" s="26" t="s">
        <v>11</v>
      </c>
      <c r="AC9" s="26" t="s">
        <v>11</v>
      </c>
      <c r="AD9" s="26" t="s">
        <v>11</v>
      </c>
      <c r="AE9" s="26" t="s">
        <v>11</v>
      </c>
      <c r="AF9" s="27" t="s">
        <v>11</v>
      </c>
      <c r="AG9" s="27" t="s">
        <v>11</v>
      </c>
      <c r="AH9" s="150">
        <v>8</v>
      </c>
      <c r="AI9" s="152">
        <f t="shared" si="2"/>
        <v>1</v>
      </c>
      <c r="AJ9" s="2"/>
      <c r="AK9" s="2"/>
    </row>
    <row r="10" spans="1:37" ht="15.75" customHeight="1" thickBot="1" x14ac:dyDescent="0.3">
      <c r="A10" s="151">
        <v>8</v>
      </c>
      <c r="B10" s="25" t="s">
        <v>205</v>
      </c>
      <c r="C10" s="171">
        <v>16</v>
      </c>
      <c r="D10" s="172">
        <v>8</v>
      </c>
      <c r="E10" s="26" t="s">
        <v>11</v>
      </c>
      <c r="F10" s="26" t="s">
        <v>11</v>
      </c>
      <c r="G10" s="26" t="s">
        <v>11</v>
      </c>
      <c r="H10" s="26" t="s">
        <v>11</v>
      </c>
      <c r="I10" s="26" t="s">
        <v>11</v>
      </c>
      <c r="J10" s="26" t="s">
        <v>11</v>
      </c>
      <c r="K10" s="27" t="s">
        <v>11</v>
      </c>
      <c r="L10" s="27" t="s">
        <v>11</v>
      </c>
      <c r="M10" s="146" t="s">
        <v>11</v>
      </c>
      <c r="N10" s="152">
        <f t="shared" si="0"/>
        <v>1</v>
      </c>
      <c r="O10" s="2"/>
      <c r="P10" s="87" t="s">
        <v>11</v>
      </c>
      <c r="Q10" s="26" t="s">
        <v>206</v>
      </c>
      <c r="R10" s="26" t="s">
        <v>207</v>
      </c>
      <c r="S10" s="26" t="s">
        <v>11</v>
      </c>
      <c r="T10" s="26" t="s">
        <v>208</v>
      </c>
      <c r="U10" s="26" t="s">
        <v>209</v>
      </c>
      <c r="V10" s="26" t="s">
        <v>210</v>
      </c>
      <c r="W10" s="26" t="s">
        <v>211</v>
      </c>
      <c r="X10" s="29">
        <f t="shared" si="1"/>
        <v>1</v>
      </c>
      <c r="Y10" s="2"/>
      <c r="Z10" s="26" t="s">
        <v>11</v>
      </c>
      <c r="AA10" s="26" t="s">
        <v>11</v>
      </c>
      <c r="AB10" s="26" t="s">
        <v>11</v>
      </c>
      <c r="AC10" s="26" t="s">
        <v>45</v>
      </c>
      <c r="AD10" s="26" t="s">
        <v>11</v>
      </c>
      <c r="AE10" s="26" t="s">
        <v>11</v>
      </c>
      <c r="AF10" s="27" t="s">
        <v>11</v>
      </c>
      <c r="AG10" s="27" t="s">
        <v>11</v>
      </c>
      <c r="AH10" s="150">
        <v>9</v>
      </c>
      <c r="AI10" s="152">
        <f t="shared" si="2"/>
        <v>1</v>
      </c>
      <c r="AJ10" s="1">
        <v>9</v>
      </c>
      <c r="AK10" s="2"/>
    </row>
    <row r="11" spans="1:37" ht="15.75" customHeight="1" thickBot="1" x14ac:dyDescent="0.3">
      <c r="A11" s="151">
        <v>9</v>
      </c>
      <c r="B11" s="25" t="s">
        <v>212</v>
      </c>
      <c r="C11" s="171">
        <v>8</v>
      </c>
      <c r="D11" s="172">
        <v>6</v>
      </c>
      <c r="E11" s="26" t="s">
        <v>11</v>
      </c>
      <c r="F11" s="26" t="s">
        <v>11</v>
      </c>
      <c r="G11" s="26" t="s">
        <v>11</v>
      </c>
      <c r="H11" s="26" t="s">
        <v>11</v>
      </c>
      <c r="I11" s="26" t="s">
        <v>11</v>
      </c>
      <c r="J11" s="26" t="s">
        <v>11</v>
      </c>
      <c r="K11" s="27" t="s">
        <v>11</v>
      </c>
      <c r="L11" s="27" t="s">
        <v>11</v>
      </c>
      <c r="M11" s="146" t="s">
        <v>11</v>
      </c>
      <c r="N11" s="152">
        <f t="shared" si="0"/>
        <v>1</v>
      </c>
      <c r="O11" s="2"/>
      <c r="P11" s="87" t="s">
        <v>11</v>
      </c>
      <c r="Q11" s="26" t="s">
        <v>213</v>
      </c>
      <c r="R11" s="26" t="s">
        <v>214</v>
      </c>
      <c r="S11" s="26" t="s">
        <v>11</v>
      </c>
      <c r="T11" s="26" t="s">
        <v>215</v>
      </c>
      <c r="U11" s="26" t="s">
        <v>216</v>
      </c>
      <c r="V11" s="26" t="s">
        <v>217</v>
      </c>
      <c r="W11" s="26" t="s">
        <v>218</v>
      </c>
      <c r="X11" s="29">
        <f t="shared" si="1"/>
        <v>1</v>
      </c>
      <c r="Y11" s="2"/>
      <c r="Z11" s="26" t="s">
        <v>11</v>
      </c>
      <c r="AA11" s="26" t="s">
        <v>11</v>
      </c>
      <c r="AB11" s="26" t="s">
        <v>11</v>
      </c>
      <c r="AC11" s="26" t="s">
        <v>11</v>
      </c>
      <c r="AD11" s="26" t="s">
        <v>11</v>
      </c>
      <c r="AE11" s="26" t="s">
        <v>11</v>
      </c>
      <c r="AF11" s="27" t="s">
        <v>11</v>
      </c>
      <c r="AG11" s="27" t="s">
        <v>11</v>
      </c>
      <c r="AH11" s="150">
        <v>8</v>
      </c>
      <c r="AI11" s="152">
        <f t="shared" si="2"/>
        <v>1</v>
      </c>
      <c r="AJ11" s="1" t="s">
        <v>14</v>
      </c>
      <c r="AK11" s="1">
        <v>9</v>
      </c>
    </row>
    <row r="12" spans="1:37" ht="15.75" customHeight="1" thickBot="1" x14ac:dyDescent="0.3">
      <c r="A12" s="153">
        <v>10</v>
      </c>
      <c r="B12" s="33" t="s">
        <v>219</v>
      </c>
      <c r="C12" s="171">
        <v>11</v>
      </c>
      <c r="D12" s="172">
        <v>7</v>
      </c>
      <c r="E12" s="136" t="s">
        <v>11</v>
      </c>
      <c r="F12" s="136" t="s">
        <v>11</v>
      </c>
      <c r="G12" s="136" t="s">
        <v>11</v>
      </c>
      <c r="H12" s="136" t="s">
        <v>11</v>
      </c>
      <c r="I12" s="136" t="s">
        <v>11</v>
      </c>
      <c r="J12" s="136" t="s">
        <v>11</v>
      </c>
      <c r="K12" s="137" t="s">
        <v>11</v>
      </c>
      <c r="L12" s="137" t="s">
        <v>11</v>
      </c>
      <c r="M12" s="154" t="s">
        <v>11</v>
      </c>
      <c r="N12" s="155">
        <f t="shared" si="0"/>
        <v>1</v>
      </c>
      <c r="O12" s="2"/>
      <c r="P12" s="156" t="s">
        <v>11</v>
      </c>
      <c r="Q12" s="136" t="s">
        <v>220</v>
      </c>
      <c r="R12" s="136" t="s">
        <v>11</v>
      </c>
      <c r="S12" s="136" t="s">
        <v>221</v>
      </c>
      <c r="T12" s="136" t="s">
        <v>222</v>
      </c>
      <c r="U12" s="136" t="s">
        <v>223</v>
      </c>
      <c r="V12" s="136" t="s">
        <v>224</v>
      </c>
      <c r="W12" s="136" t="s">
        <v>225</v>
      </c>
      <c r="X12" s="34">
        <f t="shared" si="1"/>
        <v>1</v>
      </c>
      <c r="Y12" s="2"/>
      <c r="Z12" s="136" t="s">
        <v>11</v>
      </c>
      <c r="AA12" s="136" t="s">
        <v>11</v>
      </c>
      <c r="AB12" s="136" t="s">
        <v>11</v>
      </c>
      <c r="AC12" s="136" t="s">
        <v>11</v>
      </c>
      <c r="AD12" s="136" t="s">
        <v>11</v>
      </c>
      <c r="AE12" s="136" t="s">
        <v>11</v>
      </c>
      <c r="AF12" s="137" t="s">
        <v>11</v>
      </c>
      <c r="AG12" s="137" t="s">
        <v>11</v>
      </c>
      <c r="AH12" s="157">
        <v>9</v>
      </c>
      <c r="AI12" s="155">
        <f t="shared" si="2"/>
        <v>1</v>
      </c>
      <c r="AJ12" s="1">
        <v>9</v>
      </c>
      <c r="AK12" s="2"/>
    </row>
    <row r="13" spans="1:37" ht="15.75" customHeight="1" x14ac:dyDescent="0.25">
      <c r="A13" s="2"/>
      <c r="B13" s="2"/>
      <c r="C13" s="2"/>
      <c r="D13" s="2">
        <f>AVERAGE(D4:D12)</f>
        <v>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5.75" customHeight="1" x14ac:dyDescent="0.25">
      <c r="A15" s="2"/>
      <c r="B15" s="2"/>
      <c r="C15" s="2"/>
      <c r="D15" s="2"/>
      <c r="E15" s="2">
        <v>1</v>
      </c>
      <c r="F15" s="2">
        <v>2</v>
      </c>
      <c r="G15" s="2">
        <v>3</v>
      </c>
      <c r="H15" s="2">
        <v>4</v>
      </c>
      <c r="I15" s="2">
        <v>5</v>
      </c>
      <c r="J15" s="2">
        <v>6</v>
      </c>
      <c r="K15" s="1">
        <v>7</v>
      </c>
      <c r="L15" s="1">
        <v>8</v>
      </c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5.75" customHeight="1" x14ac:dyDescent="0.25">
      <c r="A16" s="2"/>
      <c r="B16" s="158"/>
      <c r="C16" s="13"/>
      <c r="D16" s="13"/>
      <c r="E16" s="37">
        <v>44622</v>
      </c>
      <c r="F16" s="38">
        <v>44630</v>
      </c>
      <c r="G16" s="38">
        <v>44637</v>
      </c>
      <c r="H16" s="38">
        <v>44644</v>
      </c>
      <c r="I16" s="38">
        <v>44651</v>
      </c>
      <c r="J16" s="38">
        <v>44658</v>
      </c>
      <c r="K16" s="39">
        <v>44672</v>
      </c>
      <c r="L16" s="39">
        <v>44679</v>
      </c>
      <c r="M16" s="39"/>
      <c r="N16" s="39"/>
      <c r="O16" s="38"/>
      <c r="P16" s="38"/>
      <c r="Q16" s="38"/>
      <c r="R16" s="38"/>
      <c r="S16" s="38"/>
      <c r="T16" s="38"/>
      <c r="U16" s="120"/>
      <c r="V16" s="18">
        <f>COUNTA(E16:L16)/COUNTA($E$15:$L$15)</f>
        <v>1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5.75" customHeight="1" x14ac:dyDescent="0.25">
      <c r="A17" s="2">
        <v>1</v>
      </c>
      <c r="B17" s="25" t="s">
        <v>174</v>
      </c>
      <c r="C17" s="175"/>
      <c r="D17" s="175"/>
      <c r="E17" s="159"/>
      <c r="F17" s="44"/>
      <c r="G17" s="44"/>
      <c r="H17" s="44"/>
      <c r="I17" s="44"/>
      <c r="J17" s="44"/>
      <c r="K17" s="45"/>
      <c r="L17" s="45"/>
      <c r="M17" s="45"/>
      <c r="N17" s="45"/>
      <c r="O17" s="130"/>
      <c r="P17" s="44"/>
      <c r="Q17" s="44"/>
      <c r="R17" s="44"/>
      <c r="S17" s="44"/>
      <c r="T17" s="44"/>
      <c r="U17" s="160"/>
      <c r="V17" s="18">
        <f t="shared" ref="V17:V26" si="3">1-COUNTA(E17:U17)/COUNTA($E$16:$U$16)</f>
        <v>1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5.75" customHeight="1" x14ac:dyDescent="0.25">
      <c r="A18" s="2">
        <v>2</v>
      </c>
      <c r="B18" s="25" t="s">
        <v>175</v>
      </c>
      <c r="C18" s="175"/>
      <c r="D18" s="175"/>
      <c r="E18" s="161"/>
      <c r="F18" s="3"/>
      <c r="G18" s="3"/>
      <c r="H18" s="3"/>
      <c r="I18" s="3"/>
      <c r="J18" s="3"/>
      <c r="K18" s="20"/>
      <c r="L18" s="20"/>
      <c r="M18" s="20"/>
      <c r="N18" s="20"/>
      <c r="O18" s="3"/>
      <c r="P18" s="3"/>
      <c r="Q18" s="3"/>
      <c r="R18" s="3"/>
      <c r="S18" s="3"/>
      <c r="T18" s="3"/>
      <c r="U18" s="162"/>
      <c r="V18" s="29">
        <f t="shared" si="3"/>
        <v>1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5.75" customHeight="1" x14ac:dyDescent="0.25">
      <c r="A19" s="2">
        <v>3</v>
      </c>
      <c r="B19" s="25" t="s">
        <v>182</v>
      </c>
      <c r="C19" s="175"/>
      <c r="D19" s="175"/>
      <c r="E19" s="161"/>
      <c r="F19" s="3"/>
      <c r="G19" s="3"/>
      <c r="H19" s="3"/>
      <c r="I19" s="3"/>
      <c r="J19" s="3"/>
      <c r="K19" s="20"/>
      <c r="L19" s="20"/>
      <c r="M19" s="20"/>
      <c r="N19" s="20"/>
      <c r="O19" s="3"/>
      <c r="P19" s="26"/>
      <c r="Q19" s="26"/>
      <c r="R19" s="3"/>
      <c r="S19" s="3"/>
      <c r="T19" s="3"/>
      <c r="U19" s="162"/>
      <c r="V19" s="29">
        <f t="shared" si="3"/>
        <v>1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5.75" customHeight="1" x14ac:dyDescent="0.25">
      <c r="A20" s="2">
        <v>4</v>
      </c>
      <c r="B20" s="25" t="s">
        <v>189</v>
      </c>
      <c r="C20" s="175"/>
      <c r="D20" s="175"/>
      <c r="E20" s="161"/>
      <c r="F20" s="3"/>
      <c r="G20" s="3"/>
      <c r="H20" s="3"/>
      <c r="I20" s="3"/>
      <c r="J20" s="3"/>
      <c r="K20" s="20"/>
      <c r="L20" s="20"/>
      <c r="M20" s="20"/>
      <c r="N20" s="20"/>
      <c r="O20" s="3"/>
      <c r="P20" s="3"/>
      <c r="Q20" s="3"/>
      <c r="R20" s="3"/>
      <c r="S20" s="3"/>
      <c r="T20" s="3"/>
      <c r="U20" s="162"/>
      <c r="V20" s="29">
        <f t="shared" si="3"/>
        <v>1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5.75" customHeight="1" x14ac:dyDescent="0.25">
      <c r="A21" s="2">
        <v>5</v>
      </c>
      <c r="B21" s="25" t="s">
        <v>196</v>
      </c>
      <c r="C21" s="175"/>
      <c r="D21" s="175"/>
      <c r="E21" s="161"/>
      <c r="F21" s="3"/>
      <c r="G21" s="3"/>
      <c r="H21" s="3"/>
      <c r="I21" s="3"/>
      <c r="J21" s="3"/>
      <c r="K21" s="20"/>
      <c r="L21" s="20"/>
      <c r="M21" s="20"/>
      <c r="N21" s="20"/>
      <c r="O21" s="26"/>
      <c r="P21" s="3"/>
      <c r="Q21" s="26"/>
      <c r="R21" s="3"/>
      <c r="S21" s="3"/>
      <c r="T21" s="3"/>
      <c r="U21" s="162"/>
      <c r="V21" s="29">
        <f t="shared" si="3"/>
        <v>1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5.75" customHeight="1" x14ac:dyDescent="0.25">
      <c r="A22" s="2">
        <v>6</v>
      </c>
      <c r="B22" s="25" t="s">
        <v>203</v>
      </c>
      <c r="C22" s="175"/>
      <c r="D22" s="175"/>
      <c r="E22" s="161"/>
      <c r="F22" s="3"/>
      <c r="G22" s="3"/>
      <c r="H22" s="3"/>
      <c r="I22" s="3"/>
      <c r="J22" s="3"/>
      <c r="K22" s="20"/>
      <c r="L22" s="20"/>
      <c r="M22" s="20"/>
      <c r="N22" s="20"/>
      <c r="O22" s="3"/>
      <c r="P22" s="3"/>
      <c r="Q22" s="3"/>
      <c r="R22" s="3"/>
      <c r="S22" s="3"/>
      <c r="T22" s="3"/>
      <c r="U22" s="162"/>
      <c r="V22" s="29">
        <f t="shared" si="3"/>
        <v>1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.75" customHeight="1" x14ac:dyDescent="0.25">
      <c r="A23" s="2">
        <v>7</v>
      </c>
      <c r="B23" s="25" t="s">
        <v>204</v>
      </c>
      <c r="C23" s="175"/>
      <c r="D23" s="175"/>
      <c r="E23" s="161"/>
      <c r="F23" s="3"/>
      <c r="G23" s="3"/>
      <c r="H23" s="3"/>
      <c r="I23" s="3"/>
      <c r="J23" s="3"/>
      <c r="K23" s="20"/>
      <c r="L23" s="20"/>
      <c r="M23" s="20"/>
      <c r="N23" s="20"/>
      <c r="O23" s="3"/>
      <c r="P23" s="3"/>
      <c r="Q23" s="3"/>
      <c r="R23" s="3"/>
      <c r="S23" s="3"/>
      <c r="T23" s="3"/>
      <c r="U23" s="162"/>
      <c r="V23" s="29">
        <f t="shared" si="3"/>
        <v>1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5.75" customHeight="1" x14ac:dyDescent="0.25">
      <c r="A24" s="2">
        <v>8</v>
      </c>
      <c r="B24" s="25" t="s">
        <v>205</v>
      </c>
      <c r="C24" s="175"/>
      <c r="D24" s="175"/>
      <c r="E24" s="161"/>
      <c r="F24" s="3"/>
      <c r="G24" s="3"/>
      <c r="H24" s="3"/>
      <c r="I24" s="3"/>
      <c r="J24" s="3"/>
      <c r="K24" s="20"/>
      <c r="L24" s="20"/>
      <c r="M24" s="20"/>
      <c r="N24" s="20"/>
      <c r="O24" s="3"/>
      <c r="P24" s="3"/>
      <c r="Q24" s="3"/>
      <c r="R24" s="3"/>
      <c r="S24" s="3"/>
      <c r="T24" s="3"/>
      <c r="U24" s="162"/>
      <c r="V24" s="29">
        <f t="shared" si="3"/>
        <v>1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5.75" customHeight="1" x14ac:dyDescent="0.25">
      <c r="A25" s="2">
        <v>9</v>
      </c>
      <c r="B25" s="25" t="s">
        <v>212</v>
      </c>
      <c r="C25" s="175"/>
      <c r="D25" s="175"/>
      <c r="E25" s="161"/>
      <c r="F25" s="3"/>
      <c r="G25" s="3"/>
      <c r="H25" s="3"/>
      <c r="I25" s="3"/>
      <c r="J25" s="3"/>
      <c r="K25" s="20"/>
      <c r="L25" s="20"/>
      <c r="M25" s="20"/>
      <c r="N25" s="20"/>
      <c r="O25" s="3"/>
      <c r="P25" s="3"/>
      <c r="Q25" s="3"/>
      <c r="R25" s="3"/>
      <c r="S25" s="3"/>
      <c r="T25" s="3"/>
      <c r="U25" s="162"/>
      <c r="V25" s="29">
        <f t="shared" si="3"/>
        <v>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5.75" customHeight="1" x14ac:dyDescent="0.25">
      <c r="A26" s="2">
        <v>10</v>
      </c>
      <c r="B26" s="33" t="s">
        <v>219</v>
      </c>
      <c r="C26" s="170"/>
      <c r="D26" s="170"/>
      <c r="E26" s="163"/>
      <c r="F26" s="48"/>
      <c r="G26" s="48"/>
      <c r="H26" s="48"/>
      <c r="I26" s="48"/>
      <c r="J26" s="48"/>
      <c r="K26" s="49"/>
      <c r="L26" s="49"/>
      <c r="M26" s="49"/>
      <c r="N26" s="49"/>
      <c r="O26" s="48"/>
      <c r="P26" s="136"/>
      <c r="Q26" s="48"/>
      <c r="R26" s="48"/>
      <c r="S26" s="48"/>
      <c r="T26" s="48"/>
      <c r="U26" s="164"/>
      <c r="V26" s="34">
        <f t="shared" si="3"/>
        <v>1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5.75" customHeight="1" x14ac:dyDescent="0.25">
      <c r="A27" s="2"/>
      <c r="B27" s="2"/>
      <c r="C27" s="2"/>
      <c r="D27" s="2"/>
      <c r="E27" s="165">
        <v>44852</v>
      </c>
      <c r="F27" s="166">
        <v>44852</v>
      </c>
      <c r="G27" s="166">
        <v>44852</v>
      </c>
      <c r="H27" s="166">
        <v>44852</v>
      </c>
      <c r="I27" s="166">
        <v>44852</v>
      </c>
      <c r="J27" s="1" t="s">
        <v>115</v>
      </c>
      <c r="K27" s="64">
        <v>16.3</v>
      </c>
      <c r="L27" s="64" t="s">
        <v>27</v>
      </c>
      <c r="M27" s="12"/>
      <c r="N27" s="12"/>
      <c r="O27" s="1"/>
      <c r="P27" s="1"/>
      <c r="Q27" s="2"/>
      <c r="R27" s="2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1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1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1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1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1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1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ht="1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ht="1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ht="1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ht="1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ht="1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ht="1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ht="1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</sheetData>
  <conditionalFormatting sqref="V17:V26">
    <cfRule type="cellIs" dxfId="0" priority="1" operator="lessThan">
      <formula>0.5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103</vt:lpstr>
      <vt:lpstr>104</vt:lpstr>
      <vt:lpstr>105</vt:lpstr>
      <vt:lpstr>106</vt:lpstr>
      <vt:lpstr>107</vt:lpstr>
      <vt:lpstr>108</vt:lpstr>
      <vt:lpstr>109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2022-07-01T08:37:08Z</dcterms:modified>
</cp:coreProperties>
</file>