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820" windowHeight="10365"/>
  </bookViews>
  <sheets>
    <sheet name="семестр 2" sheetId="1" r:id="rId1"/>
    <sheet name="семестр 1" sheetId="2" r:id="rId2"/>
  </sheets>
  <calcPr calcId="152511"/>
</workbook>
</file>

<file path=xl/calcChain.xml><?xml version="1.0" encoding="utf-8"?>
<calcChain xmlns="http://schemas.openxmlformats.org/spreadsheetml/2006/main">
  <c r="S13" i="2" l="1"/>
  <c r="M13" i="2"/>
  <c r="L13" i="2"/>
  <c r="K13" i="2"/>
  <c r="J13" i="2"/>
  <c r="I13" i="2"/>
  <c r="H13" i="2"/>
  <c r="G13" i="2"/>
  <c r="F13" i="2"/>
  <c r="E13" i="2"/>
  <c r="D13" i="2"/>
  <c r="C13" i="2"/>
  <c r="B13" i="2"/>
  <c r="K12" i="1"/>
  <c r="J12" i="1"/>
  <c r="I12" i="1"/>
  <c r="H12" i="1"/>
  <c r="G12" i="1"/>
  <c r="F12" i="1"/>
  <c r="E12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scheme val="minor"/>
          </rPr>
          <t>статьи
	-Ольга Александровна</t>
        </r>
      </text>
    </comment>
    <comment ref="D4" authorId="0" shapeId="0">
      <text>
        <r>
          <rPr>
            <sz val="10"/>
            <color rgb="FF000000"/>
            <rFont val="Arial"/>
            <scheme val="minor"/>
          </rPr>
          <t>задания 4-9 неполоные
	-Ольга Александровна</t>
        </r>
      </text>
    </comment>
    <comment ref="D5" authorId="0" shapeId="0">
      <text>
        <r>
          <rPr>
            <sz val="10"/>
            <color rgb="FF000000"/>
            <rFont val="Arial"/>
            <scheme val="minor"/>
          </rPr>
          <t>локализация неполная, урок
	-Ольга Александровна</t>
        </r>
      </text>
    </comment>
    <comment ref="D6" authorId="0" shapeId="0">
      <text>
        <r>
          <rPr>
            <sz val="10"/>
            <color rgb="FF000000"/>
            <rFont val="Arial"/>
            <scheme val="minor"/>
          </rPr>
          <t>файл с игрой txt
	-Ольга Александровна</t>
        </r>
      </text>
    </comment>
    <comment ref="D10" authorId="0" shapeId="0">
      <text>
        <r>
          <rPr>
            <sz val="10"/>
            <color rgb="FF000000"/>
            <rFont val="Arial"/>
            <scheme val="minor"/>
          </rPr>
          <t>задания 4-9
	-Ольга Александровна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2" authorId="0" shapeId="0">
      <text>
        <r>
          <rPr>
            <sz val="10"/>
            <color rgb="FF000000"/>
            <rFont val="Arial"/>
            <scheme val="minor"/>
          </rPr>
          <t>pdf
	-Ольга Александровна</t>
        </r>
      </text>
    </comment>
    <comment ref="O5" authorId="0" shapeId="0">
      <text>
        <r>
          <rPr>
            <sz val="10"/>
            <color rgb="FF000000"/>
            <rFont val="Arial"/>
            <scheme val="minor"/>
          </rPr>
          <t>Не все файлы
	-Ольга Александровна</t>
        </r>
      </text>
    </comment>
    <comment ref="P5" authorId="0" shapeId="0">
      <text>
        <r>
          <rPr>
            <sz val="10"/>
            <color rgb="FF000000"/>
            <rFont val="Arial"/>
            <scheme val="minor"/>
          </rPr>
          <t>Не тот pdf
	-Ольга Александровна</t>
        </r>
      </text>
    </comment>
    <comment ref="L6" authorId="0" shapeId="0">
      <text>
        <r>
          <rPr>
            <sz val="10"/>
            <color rgb="FF000000"/>
            <rFont val="Arial"/>
            <scheme val="minor"/>
          </rPr>
          <t>тема письма
	-Ольга Александровна</t>
        </r>
      </text>
    </comment>
    <comment ref="P6" authorId="0" shapeId="0">
      <text>
        <r>
          <rPr>
            <sz val="10"/>
            <color rgb="FF000000"/>
            <rFont val="Arial"/>
            <scheme val="minor"/>
          </rPr>
          <t>Обязательные вопросы, типы вопросов
	-Ольга Александровна</t>
        </r>
      </text>
    </comment>
    <comment ref="Q11" authorId="0" shapeId="0">
      <text>
        <r>
          <rPr>
            <sz val="10"/>
            <color rgb="FF000000"/>
            <rFont val="Arial"/>
            <scheme val="minor"/>
          </rPr>
          <t>Телеграф
	-Ольга Александровна</t>
        </r>
      </text>
    </comment>
  </commentList>
</comments>
</file>

<file path=xl/sharedStrings.xml><?xml version="1.0" encoding="utf-8"?>
<sst xmlns="http://schemas.openxmlformats.org/spreadsheetml/2006/main" count="69" uniqueCount="41">
  <si>
    <t>Wordle</t>
  </si>
  <si>
    <t>Find</t>
  </si>
  <si>
    <t>Wiki</t>
  </si>
  <si>
    <t>CMU</t>
  </si>
  <si>
    <t>TD</t>
  </si>
  <si>
    <t>Vid</t>
  </si>
  <si>
    <t>Visper</t>
  </si>
  <si>
    <t>Site</t>
  </si>
  <si>
    <t>ЭКЗАМЕН</t>
  </si>
  <si>
    <t>Гайдучик Дарья</t>
  </si>
  <si>
    <t>+</t>
  </si>
  <si>
    <t>Карпук Елизавета</t>
  </si>
  <si>
    <t>Кескевич Анна</t>
  </si>
  <si>
    <t>Коржик Алеся</t>
  </si>
  <si>
    <t>Кузьменко Мария</t>
  </si>
  <si>
    <t>Мацкайло Екатерина</t>
  </si>
  <si>
    <t>Нестерова Виктория</t>
  </si>
  <si>
    <t>Руколь Виктория</t>
  </si>
  <si>
    <t>Ясинская Вероника</t>
  </si>
  <si>
    <t>Дата</t>
  </si>
  <si>
    <t>Deadline</t>
  </si>
  <si>
    <t>Дата обновления :</t>
  </si>
  <si>
    <t>eMail</t>
  </si>
  <si>
    <t>browser</t>
  </si>
  <si>
    <t>H&amp;S</t>
  </si>
  <si>
    <t>Архив</t>
  </si>
  <si>
    <t>Файлы</t>
  </si>
  <si>
    <t>eDoc</t>
  </si>
  <si>
    <t>Ввод</t>
  </si>
  <si>
    <t>Редакт</t>
  </si>
  <si>
    <t>Формат</t>
  </si>
  <si>
    <t>Верстка</t>
  </si>
  <si>
    <t>Автотекст</t>
  </si>
  <si>
    <t>Style</t>
  </si>
  <si>
    <t>Таблицы</t>
  </si>
  <si>
    <t>SaaS</t>
  </si>
  <si>
    <t>GF</t>
  </si>
  <si>
    <t>YaF</t>
  </si>
  <si>
    <t>I</t>
  </si>
  <si>
    <t>Ющук Ростислав</t>
  </si>
  <si>
    <t>Дата обновления: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</si>
</sst>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"/>
    <numFmt numFmtId="165" formatCode="d\-m"/>
  </numFmts>
  <fonts count="18" x14ac:knownFonts="1">
    <font>
      <sz val="10"/>
      <color rgb="FF000000"/>
      <name val="Arial"/>
      <scheme val="minor"/>
    </font>
    <font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sz val="10"/>
      <color rgb="FFFF0000"/>
      <name val="Arial"/>
    </font>
    <font>
      <sz val="10"/>
      <color rgb="FF4A86E8"/>
      <name val="Arial"/>
    </font>
    <font>
      <sz val="10"/>
      <color theme="5"/>
      <name val="Arial"/>
    </font>
    <font>
      <sz val="10"/>
      <color theme="4"/>
      <name val="Arial"/>
    </font>
    <font>
      <sz val="10"/>
      <color rgb="FF4285F4"/>
      <name val="Arial"/>
    </font>
    <font>
      <sz val="10"/>
      <color theme="1"/>
      <name val="Arial"/>
    </font>
    <font>
      <sz val="10"/>
      <color rgb="FFA4C2F4"/>
      <name val="Arial"/>
    </font>
    <font>
      <i/>
      <sz val="10"/>
      <color rgb="FFFF0000"/>
      <name val="Arial"/>
    </font>
    <font>
      <sz val="10"/>
      <color rgb="FFFFFFFF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FFFFFF"/>
      <name val="Arial"/>
    </font>
    <font>
      <i/>
      <sz val="10"/>
      <color theme="1"/>
      <name val="Arial"/>
    </font>
    <font>
      <b/>
      <sz val="10"/>
      <color rgb="FFFFFFFF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6AA84F"/>
        <bgColor rgb="FF6AA84F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6" borderId="3" xfId="0" applyFont="1" applyFill="1" applyBorder="1" applyAlignment="1"/>
    <xf numFmtId="164" fontId="4" fillId="6" borderId="4" xfId="0" applyNumberFormat="1" applyFont="1" applyFill="1" applyBorder="1" applyAlignment="1">
      <alignment horizontal="center"/>
    </xf>
    <xf numFmtId="164" fontId="5" fillId="6" borderId="4" xfId="0" applyNumberFormat="1" applyFont="1" applyFill="1" applyBorder="1" applyAlignment="1">
      <alignment horizontal="center"/>
    </xf>
    <xf numFmtId="0" fontId="4" fillId="6" borderId="4" xfId="0" quotePrefix="1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164" fontId="7" fillId="6" borderId="4" xfId="0" applyNumberFormat="1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/>
    </xf>
    <xf numFmtId="0" fontId="9" fillId="0" borderId="3" xfId="0" applyFont="1" applyBorder="1" applyAlignment="1"/>
    <xf numFmtId="164" fontId="4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11" fillId="6" borderId="3" xfId="0" applyFont="1" applyFill="1" applyBorder="1" applyAlignment="1"/>
    <xf numFmtId="0" fontId="9" fillId="7" borderId="5" xfId="0" applyFont="1" applyFill="1" applyBorder="1" applyAlignment="1">
      <alignment horizontal="center"/>
    </xf>
    <xf numFmtId="164" fontId="9" fillId="7" borderId="6" xfId="0" applyNumberFormat="1" applyFont="1" applyFill="1" applyBorder="1" applyAlignment="1">
      <alignment horizontal="center"/>
    </xf>
    <xf numFmtId="0" fontId="9" fillId="7" borderId="6" xfId="0" applyFont="1" applyFill="1" applyBorder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2" fillId="0" borderId="0" xfId="0" applyFont="1"/>
    <xf numFmtId="0" fontId="13" fillId="8" borderId="0" xfId="0" applyFont="1" applyFill="1" applyAlignment="1"/>
    <xf numFmtId="14" fontId="14" fillId="8" borderId="0" xfId="0" applyNumberFormat="1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9" fillId="6" borderId="3" xfId="0" applyFont="1" applyFill="1" applyBorder="1" applyAlignment="1"/>
    <xf numFmtId="165" fontId="4" fillId="6" borderId="4" xfId="0" applyNumberFormat="1" applyFont="1" applyFill="1" applyBorder="1" applyAlignment="1">
      <alignment horizontal="center"/>
    </xf>
    <xf numFmtId="165" fontId="7" fillId="6" borderId="4" xfId="0" applyNumberFormat="1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/>
    </xf>
    <xf numFmtId="165" fontId="8" fillId="6" borderId="4" xfId="0" applyNumberFormat="1" applyFont="1" applyFill="1" applyBorder="1" applyAlignment="1">
      <alignment horizontal="center"/>
    </xf>
    <xf numFmtId="164" fontId="10" fillId="6" borderId="4" xfId="0" applyNumberFormat="1" applyFont="1" applyFill="1" applyBorder="1" applyAlignment="1">
      <alignment horizontal="center"/>
    </xf>
    <xf numFmtId="0" fontId="5" fillId="6" borderId="4" xfId="0" quotePrefix="1" applyFont="1" applyFill="1" applyBorder="1" applyAlignment="1">
      <alignment horizontal="center"/>
    </xf>
    <xf numFmtId="164" fontId="4" fillId="6" borderId="4" xfId="0" applyNumberFormat="1" applyFont="1" applyFill="1" applyBorder="1" applyAlignment="1">
      <alignment horizontal="center"/>
    </xf>
    <xf numFmtId="0" fontId="16" fillId="6" borderId="3" xfId="0" applyFont="1" applyFill="1" applyBorder="1" applyAlignment="1"/>
    <xf numFmtId="164" fontId="9" fillId="7" borderId="6" xfId="0" applyNumberFormat="1" applyFont="1" applyFill="1" applyBorder="1" applyAlignment="1">
      <alignment horizontal="center"/>
    </xf>
    <xf numFmtId="165" fontId="9" fillId="7" borderId="6" xfId="0" applyNumberFormat="1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4" fillId="6" borderId="4" xfId="0" applyFont="1" applyFill="1" applyBorder="1" applyAlignment="1"/>
    <xf numFmtId="0" fontId="11" fillId="6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uCoz/Site-1.htm" TargetMode="External"/><Relationship Id="rId3" Type="http://schemas.openxmlformats.org/officeDocument/2006/relationships/hyperlink" Target="http://lab314.brsu.by/kmp-lite/kmp2/JOB/Wiki/Wiki-21.htm" TargetMode="External"/><Relationship Id="rId7" Type="http://schemas.openxmlformats.org/officeDocument/2006/relationships/hyperlink" Target="http://lab314.brsu.by/kmp-lite/kmp2/MT-2018/Visper-NLP.htm" TargetMode="External"/><Relationship Id="rId2" Type="http://schemas.openxmlformats.org/officeDocument/2006/relationships/hyperlink" Target="http://lab314.brsu.by/kmp-lite/kmp2/JOB/1-Find-replace/Find-replace.htm" TargetMode="External"/><Relationship Id="rId1" Type="http://schemas.openxmlformats.org/officeDocument/2006/relationships/hyperlink" Target="http://lab314.brsu.by/kmp-lite/kmp2/JOB/Wordle/Wordle.htm" TargetMode="External"/><Relationship Id="rId6" Type="http://schemas.openxmlformats.org/officeDocument/2006/relationships/hyperlink" Target="http://lab314.brsu.by/kmp-lite/kmp2/JOB/PowerPoint/PP-01.htm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lab314.brsu.by/kmp-lite/kmp2/JOB/TD/TDict-01.ht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b314.brsu.by/moa/all/CMU.ht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1-Editing/editing.htm" TargetMode="External"/><Relationship Id="rId13" Type="http://schemas.openxmlformats.org/officeDocument/2006/relationships/hyperlink" Target="http://lab314.brsu.by/kmp-lite/kmp2/JOB/Table/Table.htm" TargetMode="External"/><Relationship Id="rId18" Type="http://schemas.openxmlformats.org/officeDocument/2006/relationships/vmlDrawing" Target="../drawings/vmlDrawing2.vml"/><Relationship Id="rId3" Type="http://schemas.openxmlformats.org/officeDocument/2006/relationships/hyperlink" Target="http://lab314.brsu.by/kmp-lite/kmp2/JOB/Hard-Soft/Hard-Soft.htm" TargetMode="External"/><Relationship Id="rId7" Type="http://schemas.openxmlformats.org/officeDocument/2006/relationships/hyperlink" Target="http://lab314.brsu.by/kmp-lite/kmp2/JOB/1-Text%20entry/text%20entry.htm" TargetMode="External"/><Relationship Id="rId12" Type="http://schemas.openxmlformats.org/officeDocument/2006/relationships/hyperlink" Target="http://lab314.brsu.by/kmp-lite/kmp2/JOB/Style/eStyle.htm" TargetMode="External"/><Relationship Id="rId17" Type="http://schemas.openxmlformats.org/officeDocument/2006/relationships/hyperlink" Target="http://lab314.brsu.by/kmp-lite/kmp2/JOB/NLP-Snowflake/NLP-snowflake.htm" TargetMode="External"/><Relationship Id="rId2" Type="http://schemas.openxmlformats.org/officeDocument/2006/relationships/hyperlink" Target="http://lab314.brsu.by/kmp-lite/kmp2/JOB/Browser/Browser.htm" TargetMode="External"/><Relationship Id="rId16" Type="http://schemas.openxmlformats.org/officeDocument/2006/relationships/hyperlink" Target="http://lab314.brsu.by/kmp-lite/kmp2/JOB/Form/FormYa.htm" TargetMode="External"/><Relationship Id="rId1" Type="http://schemas.openxmlformats.org/officeDocument/2006/relationships/hyperlink" Target="http://lab314.brsu.by/kmp-lite/kmp2/JOB/eMail/eMail.htm" TargetMode="External"/><Relationship Id="rId6" Type="http://schemas.openxmlformats.org/officeDocument/2006/relationships/hyperlink" Target="http://lab314.brsu.by/kmp-lite/kmp2/JOB/eDoc/eDoc.htm" TargetMode="External"/><Relationship Id="rId11" Type="http://schemas.openxmlformats.org/officeDocument/2006/relationships/hyperlink" Target="http://lab314.brsu.by/kmp-lite/kmp2/JOB/1-Auto-replacement/autoreplacement.htm" TargetMode="External"/><Relationship Id="rId5" Type="http://schemas.openxmlformats.org/officeDocument/2006/relationships/hyperlink" Target="http://lab314.brsu.by/kmp-lite/kmp2/JOB/Files/Files.htm" TargetMode="External"/><Relationship Id="rId15" Type="http://schemas.openxmlformats.org/officeDocument/2006/relationships/hyperlink" Target="http://lab314.brsu.by/kmp-lite/kmp2/JOB/Form/FormNLP.htm" TargetMode="External"/><Relationship Id="rId10" Type="http://schemas.openxmlformats.org/officeDocument/2006/relationships/hyperlink" Target="http://lab314.brsu.by/kmp-lite/kmp2/JOB/1-Format-JOB/verstka.htm" TargetMode="External"/><Relationship Id="rId19" Type="http://schemas.openxmlformats.org/officeDocument/2006/relationships/comments" Target="../comments2.xml"/><Relationship Id="rId4" Type="http://schemas.openxmlformats.org/officeDocument/2006/relationships/hyperlink" Target="http://lab314.brsu.by/kmp-lite/kmp2/JOB/1-Archiver/archiver.htm" TargetMode="External"/><Relationship Id="rId9" Type="http://schemas.openxmlformats.org/officeDocument/2006/relationships/hyperlink" Target="http://lab314.brsu.by/kmp-lite/kmp2/JOB/1-Format-JOB/Format-text.htm" TargetMode="External"/><Relationship Id="rId14" Type="http://schemas.openxmlformats.org/officeDocument/2006/relationships/hyperlink" Target="http://lab314.brsu.by/kmp-lite/kmp2/JOB/SaaS/Saa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15"/>
  <sheetViews>
    <sheetView tabSelected="1" workbookViewId="0">
      <pane xSplit="1" topLeftCell="B1" activePane="topRight" state="frozen"/>
      <selection pane="topRight" activeCell="C10" sqref="C10"/>
    </sheetView>
  </sheetViews>
  <sheetFormatPr defaultColWidth="12.5703125" defaultRowHeight="15.75" customHeight="1" x14ac:dyDescent="0.2"/>
  <cols>
    <col min="1" max="1" width="28.5703125" customWidth="1"/>
    <col min="2" max="2" width="14" customWidth="1"/>
    <col min="3" max="3" width="11.42578125" customWidth="1"/>
    <col min="4" max="4" width="8.85546875" customWidth="1"/>
    <col min="5" max="5" width="7.5703125" customWidth="1"/>
    <col min="6" max="6" width="6.7109375" customWidth="1"/>
    <col min="7" max="11" width="7.5703125" customWidth="1"/>
    <col min="12" max="12" width="9" customWidth="1"/>
  </cols>
  <sheetData>
    <row r="1" spans="1:12" x14ac:dyDescent="0.2">
      <c r="A1" s="1">
        <v>107</v>
      </c>
      <c r="B1" s="47"/>
      <c r="C1" s="47"/>
      <c r="D1" s="2" t="s">
        <v>0</v>
      </c>
      <c r="E1" s="2" t="s">
        <v>1</v>
      </c>
      <c r="F1" s="2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4" t="s">
        <v>8</v>
      </c>
    </row>
    <row r="2" spans="1:12" x14ac:dyDescent="0.2">
      <c r="A2" s="5" t="s">
        <v>9</v>
      </c>
      <c r="B2" s="48">
        <v>1</v>
      </c>
      <c r="C2" s="48">
        <v>6</v>
      </c>
      <c r="D2" s="6">
        <v>44998</v>
      </c>
      <c r="E2" s="6">
        <v>44991</v>
      </c>
      <c r="F2" s="6">
        <v>45008</v>
      </c>
      <c r="G2" s="6">
        <v>45013</v>
      </c>
      <c r="H2" s="6">
        <v>45018</v>
      </c>
      <c r="I2" s="7">
        <v>45055</v>
      </c>
      <c r="J2" s="6">
        <v>45054</v>
      </c>
      <c r="K2" s="6">
        <v>45054</v>
      </c>
      <c r="L2" s="8" t="s">
        <v>10</v>
      </c>
    </row>
    <row r="3" spans="1:12" x14ac:dyDescent="0.2">
      <c r="A3" s="5" t="s">
        <v>11</v>
      </c>
      <c r="B3" s="48">
        <v>18</v>
      </c>
      <c r="C3" s="48">
        <v>5</v>
      </c>
      <c r="D3" s="6">
        <v>45003</v>
      </c>
      <c r="E3" s="9">
        <v>44998</v>
      </c>
      <c r="F3" s="10">
        <v>45012</v>
      </c>
      <c r="G3" s="6">
        <v>45013</v>
      </c>
      <c r="H3" s="11">
        <v>45013</v>
      </c>
      <c r="I3" s="6">
        <v>45053</v>
      </c>
      <c r="J3" s="6">
        <v>45054</v>
      </c>
      <c r="K3" s="6">
        <v>45054</v>
      </c>
      <c r="L3" s="8" t="s">
        <v>10</v>
      </c>
    </row>
    <row r="4" spans="1:12" x14ac:dyDescent="0.2">
      <c r="A4" s="5" t="s">
        <v>12</v>
      </c>
      <c r="B4" s="48">
        <v>6</v>
      </c>
      <c r="C4" s="48">
        <v>5</v>
      </c>
      <c r="D4" s="6">
        <v>45005</v>
      </c>
      <c r="E4" s="6">
        <v>44991</v>
      </c>
      <c r="F4" s="6">
        <v>45012</v>
      </c>
      <c r="G4" s="6">
        <v>45014</v>
      </c>
      <c r="H4" s="6">
        <v>45014</v>
      </c>
      <c r="I4" s="6">
        <v>45051</v>
      </c>
      <c r="J4" s="6">
        <v>45045</v>
      </c>
      <c r="K4" s="6">
        <v>45054</v>
      </c>
      <c r="L4" s="8" t="s">
        <v>10</v>
      </c>
    </row>
    <row r="5" spans="1:12" x14ac:dyDescent="0.2">
      <c r="A5" s="5" t="s">
        <v>13</v>
      </c>
      <c r="B5" s="48">
        <v>20</v>
      </c>
      <c r="C5" s="48">
        <v>5</v>
      </c>
      <c r="D5" s="6">
        <v>45005</v>
      </c>
      <c r="E5" s="10">
        <v>45006</v>
      </c>
      <c r="F5" s="6">
        <v>45007</v>
      </c>
      <c r="G5" s="6">
        <v>45010</v>
      </c>
      <c r="H5" s="6">
        <v>45018</v>
      </c>
      <c r="I5" s="6">
        <v>45044</v>
      </c>
      <c r="J5" s="6">
        <v>45044</v>
      </c>
      <c r="K5" s="6">
        <v>45045</v>
      </c>
      <c r="L5" s="8" t="s">
        <v>10</v>
      </c>
    </row>
    <row r="6" spans="1:12" x14ac:dyDescent="0.2">
      <c r="A6" s="5" t="s">
        <v>14</v>
      </c>
      <c r="B6" s="48">
        <v>15</v>
      </c>
      <c r="C6" s="48">
        <v>5</v>
      </c>
      <c r="D6" s="10">
        <v>45004</v>
      </c>
      <c r="E6" s="6">
        <v>45004</v>
      </c>
      <c r="F6" s="6">
        <v>45007</v>
      </c>
      <c r="G6" s="6">
        <v>45010</v>
      </c>
      <c r="H6" s="6">
        <v>45012</v>
      </c>
      <c r="I6" s="10">
        <v>45048</v>
      </c>
      <c r="J6" s="6">
        <v>45053</v>
      </c>
      <c r="K6" s="6">
        <v>45052</v>
      </c>
      <c r="L6" s="8" t="s">
        <v>10</v>
      </c>
    </row>
    <row r="7" spans="1:12" x14ac:dyDescent="0.2">
      <c r="A7" s="5" t="s">
        <v>15</v>
      </c>
      <c r="B7" s="48">
        <v>6</v>
      </c>
      <c r="C7" s="48">
        <v>5</v>
      </c>
      <c r="D7" s="6">
        <v>44997</v>
      </c>
      <c r="E7" s="10">
        <v>45012</v>
      </c>
      <c r="F7" s="6">
        <v>45007</v>
      </c>
      <c r="G7" s="6">
        <v>45013</v>
      </c>
      <c r="H7" s="6">
        <v>45019</v>
      </c>
      <c r="I7" s="10">
        <v>45062</v>
      </c>
      <c r="J7" s="7">
        <v>45063</v>
      </c>
      <c r="K7" s="7">
        <v>45068</v>
      </c>
      <c r="L7" s="8" t="s">
        <v>10</v>
      </c>
    </row>
    <row r="8" spans="1:12" x14ac:dyDescent="0.2">
      <c r="A8" s="12" t="s">
        <v>16</v>
      </c>
      <c r="B8" s="15">
        <v>4</v>
      </c>
      <c r="C8" s="15">
        <v>4</v>
      </c>
      <c r="D8" s="13"/>
      <c r="E8" s="14">
        <v>45102</v>
      </c>
      <c r="F8" s="14">
        <v>45102</v>
      </c>
      <c r="G8" s="14">
        <v>45102</v>
      </c>
      <c r="H8" s="14">
        <v>45083</v>
      </c>
      <c r="I8" s="14">
        <v>45102</v>
      </c>
      <c r="J8" s="14">
        <v>45102</v>
      </c>
      <c r="K8" s="14">
        <v>45083</v>
      </c>
      <c r="L8" s="15"/>
    </row>
    <row r="9" spans="1:12" x14ac:dyDescent="0.2">
      <c r="A9" s="5" t="s">
        <v>17</v>
      </c>
      <c r="B9" s="48">
        <v>19</v>
      </c>
      <c r="C9" s="48">
        <v>7</v>
      </c>
      <c r="D9" s="6">
        <v>44997</v>
      </c>
      <c r="E9" s="6">
        <v>44991</v>
      </c>
      <c r="F9" s="6">
        <v>45008</v>
      </c>
      <c r="G9" s="6">
        <v>45014</v>
      </c>
      <c r="H9" s="6">
        <v>45014</v>
      </c>
      <c r="I9" s="6">
        <v>45019</v>
      </c>
      <c r="J9" s="6">
        <v>45053</v>
      </c>
      <c r="K9" s="6">
        <v>45053</v>
      </c>
      <c r="L9" s="8" t="s">
        <v>10</v>
      </c>
    </row>
    <row r="10" spans="1:12" x14ac:dyDescent="0.2">
      <c r="A10" s="16" t="s">
        <v>18</v>
      </c>
      <c r="B10" s="49">
        <v>10</v>
      </c>
      <c r="C10" s="49">
        <v>6</v>
      </c>
      <c r="D10" s="10">
        <v>44998</v>
      </c>
      <c r="E10" s="6">
        <v>45005</v>
      </c>
      <c r="F10" s="6">
        <v>45007</v>
      </c>
      <c r="G10" s="6">
        <v>45013</v>
      </c>
      <c r="H10" s="6">
        <v>45019</v>
      </c>
      <c r="I10" s="6">
        <v>45052</v>
      </c>
      <c r="J10" s="6">
        <v>45050</v>
      </c>
      <c r="K10" s="6">
        <v>45050</v>
      </c>
      <c r="L10" s="8" t="s">
        <v>10</v>
      </c>
    </row>
    <row r="11" spans="1:12" x14ac:dyDescent="0.2">
      <c r="A11" s="17" t="s">
        <v>19</v>
      </c>
      <c r="B11" s="38"/>
      <c r="C11" s="38"/>
      <c r="D11" s="18">
        <v>44984</v>
      </c>
      <c r="E11" s="18">
        <v>44991</v>
      </c>
      <c r="F11" s="18">
        <v>44993</v>
      </c>
      <c r="G11" s="18">
        <v>44998</v>
      </c>
      <c r="H11" s="18">
        <v>45005</v>
      </c>
      <c r="I11" s="18">
        <v>45012</v>
      </c>
      <c r="J11" s="18">
        <v>45019</v>
      </c>
      <c r="K11" s="18">
        <v>45033</v>
      </c>
      <c r="L11" s="19"/>
    </row>
    <row r="12" spans="1:12" x14ac:dyDescent="0.2">
      <c r="A12" s="20" t="s">
        <v>20</v>
      </c>
      <c r="B12" s="20"/>
      <c r="C12" s="20"/>
      <c r="D12" s="21">
        <v>45005</v>
      </c>
      <c r="E12" s="22">
        <f>E11+14</f>
        <v>45005</v>
      </c>
      <c r="F12" s="22">
        <f>F11+15</f>
        <v>45008</v>
      </c>
      <c r="G12" s="22">
        <f>G11+16</f>
        <v>45014</v>
      </c>
      <c r="H12" s="22">
        <f>H11+14</f>
        <v>45019</v>
      </c>
      <c r="I12" s="22">
        <f>I11+42</f>
        <v>45054</v>
      </c>
      <c r="J12" s="22">
        <f>J11+35</f>
        <v>45054</v>
      </c>
      <c r="K12" s="22">
        <f>K11+21</f>
        <v>45054</v>
      </c>
      <c r="L12" s="22"/>
    </row>
    <row r="13" spans="1:12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5" spans="1:12" x14ac:dyDescent="0.2">
      <c r="A15" s="24" t="s">
        <v>21</v>
      </c>
      <c r="B15" s="24"/>
      <c r="C15" s="24"/>
      <c r="D15" s="25">
        <v>45102</v>
      </c>
    </row>
  </sheetData>
  <hyperlinks>
    <hyperlink ref="D1" r:id="rId1"/>
    <hyperlink ref="E1" r:id="rId2"/>
    <hyperlink ref="F1" r:id="rId3"/>
    <hyperlink ref="G1" r:id="rId4"/>
    <hyperlink ref="H1" r:id="rId5"/>
    <hyperlink ref="I1" r:id="rId6"/>
    <hyperlink ref="J1" r:id="rId7"/>
    <hyperlink ref="K1" r:id="rId8"/>
  </hyperlinks>
  <pageMargins left="0.7" right="0.7" top="0.75" bottom="0.75" header="0.3" footer="0.3"/>
  <pageSetup paperSize="9" orientation="portrait" horizontalDpi="300" verticalDpi="300"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17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.75" customHeight="1" x14ac:dyDescent="0.2"/>
  <cols>
    <col min="1" max="1" width="20.85546875" customWidth="1"/>
    <col min="2" max="19" width="7.5703125" customWidth="1"/>
  </cols>
  <sheetData>
    <row r="1" spans="1:19" x14ac:dyDescent="0.2">
      <c r="A1" s="1">
        <v>107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6" t="s">
        <v>27</v>
      </c>
      <c r="H1" s="26" t="s">
        <v>28</v>
      </c>
      <c r="I1" s="26" t="s">
        <v>29</v>
      </c>
      <c r="J1" s="26" t="s">
        <v>30</v>
      </c>
      <c r="K1" s="26" t="s">
        <v>31</v>
      </c>
      <c r="L1" s="26" t="s">
        <v>32</v>
      </c>
      <c r="M1" s="26" t="s">
        <v>33</v>
      </c>
      <c r="N1" s="26" t="s">
        <v>34</v>
      </c>
      <c r="O1" s="26" t="s">
        <v>35</v>
      </c>
      <c r="P1" s="26" t="s">
        <v>36</v>
      </c>
      <c r="Q1" s="26" t="s">
        <v>37</v>
      </c>
      <c r="R1" s="26">
        <v>2023</v>
      </c>
      <c r="S1" s="4" t="s">
        <v>38</v>
      </c>
    </row>
    <row r="2" spans="1:19" x14ac:dyDescent="0.2">
      <c r="A2" s="27" t="s">
        <v>9</v>
      </c>
      <c r="B2" s="6">
        <v>44830</v>
      </c>
      <c r="C2" s="28">
        <v>44836</v>
      </c>
      <c r="D2" s="6">
        <v>44844</v>
      </c>
      <c r="E2" s="6">
        <v>44858</v>
      </c>
      <c r="F2" s="6">
        <v>44863</v>
      </c>
      <c r="G2" s="28">
        <v>44871</v>
      </c>
      <c r="H2" s="6">
        <v>44878</v>
      </c>
      <c r="I2" s="6">
        <v>44885</v>
      </c>
      <c r="J2" s="6">
        <v>44893</v>
      </c>
      <c r="K2" s="29">
        <v>44900</v>
      </c>
      <c r="L2" s="28">
        <v>44900</v>
      </c>
      <c r="M2" s="28">
        <v>44903</v>
      </c>
      <c r="N2" s="28">
        <v>44907</v>
      </c>
      <c r="O2" s="28">
        <v>44917</v>
      </c>
      <c r="P2" s="29">
        <v>44917</v>
      </c>
      <c r="Q2" s="28">
        <v>44917</v>
      </c>
      <c r="R2" s="29">
        <v>45291</v>
      </c>
      <c r="S2" s="8" t="s">
        <v>10</v>
      </c>
    </row>
    <row r="3" spans="1:19" x14ac:dyDescent="0.2">
      <c r="A3" s="27" t="s">
        <v>11</v>
      </c>
      <c r="B3" s="28">
        <v>44837</v>
      </c>
      <c r="C3" s="7">
        <v>44844</v>
      </c>
      <c r="D3" s="6">
        <v>44844</v>
      </c>
      <c r="E3" s="10">
        <v>44851</v>
      </c>
      <c r="F3" s="6">
        <v>44858</v>
      </c>
      <c r="G3" s="6">
        <v>44865</v>
      </c>
      <c r="H3" s="10">
        <v>44879</v>
      </c>
      <c r="I3" s="6">
        <v>44885</v>
      </c>
      <c r="J3" s="6">
        <v>44893</v>
      </c>
      <c r="K3" s="28">
        <v>44899</v>
      </c>
      <c r="L3" s="28">
        <v>44899</v>
      </c>
      <c r="M3" s="30">
        <v>44900</v>
      </c>
      <c r="N3" s="28">
        <v>44907</v>
      </c>
      <c r="O3" s="28">
        <v>44912</v>
      </c>
      <c r="P3" s="28">
        <v>44913</v>
      </c>
      <c r="Q3" s="28">
        <v>44917</v>
      </c>
      <c r="R3" s="28">
        <v>44917</v>
      </c>
      <c r="S3" s="8" t="s">
        <v>10</v>
      </c>
    </row>
    <row r="4" spans="1:19" x14ac:dyDescent="0.2">
      <c r="A4" s="27" t="s">
        <v>12</v>
      </c>
      <c r="B4" s="6">
        <v>44825</v>
      </c>
      <c r="C4" s="6">
        <v>44831</v>
      </c>
      <c r="D4" s="28">
        <v>44838</v>
      </c>
      <c r="E4" s="6">
        <v>44845</v>
      </c>
      <c r="F4" s="6">
        <v>44856</v>
      </c>
      <c r="G4" s="6">
        <v>44865</v>
      </c>
      <c r="H4" s="6">
        <v>44877</v>
      </c>
      <c r="I4" s="6">
        <v>44882</v>
      </c>
      <c r="J4" s="6">
        <v>44892</v>
      </c>
      <c r="K4" s="28">
        <v>44898</v>
      </c>
      <c r="L4" s="28">
        <v>44899</v>
      </c>
      <c r="M4" s="28">
        <v>44900</v>
      </c>
      <c r="N4" s="28">
        <v>44903</v>
      </c>
      <c r="O4" s="28">
        <v>44908</v>
      </c>
      <c r="P4" s="28">
        <v>44904</v>
      </c>
      <c r="Q4" s="28">
        <v>44908</v>
      </c>
      <c r="R4" s="28">
        <v>44909</v>
      </c>
      <c r="S4" s="8" t="s">
        <v>10</v>
      </c>
    </row>
    <row r="5" spans="1:19" x14ac:dyDescent="0.2">
      <c r="A5" s="27" t="s">
        <v>13</v>
      </c>
      <c r="B5" s="6">
        <v>44830</v>
      </c>
      <c r="C5" s="6">
        <v>44831</v>
      </c>
      <c r="D5" s="6">
        <v>44844</v>
      </c>
      <c r="E5" s="6">
        <v>44853</v>
      </c>
      <c r="F5" s="6">
        <v>44858</v>
      </c>
      <c r="G5" s="28">
        <v>44869</v>
      </c>
      <c r="H5" s="6">
        <v>44878</v>
      </c>
      <c r="I5" s="6">
        <v>44879</v>
      </c>
      <c r="J5" s="6">
        <v>44893</v>
      </c>
      <c r="K5" s="28">
        <v>44898</v>
      </c>
      <c r="L5" s="28">
        <v>44900</v>
      </c>
      <c r="M5" s="28">
        <v>44902</v>
      </c>
      <c r="N5" s="28">
        <v>44906</v>
      </c>
      <c r="O5" s="30">
        <v>44913</v>
      </c>
      <c r="P5" s="30">
        <v>44913</v>
      </c>
      <c r="Q5" s="28">
        <v>44913</v>
      </c>
      <c r="R5" s="28">
        <v>44916</v>
      </c>
      <c r="S5" s="8" t="s">
        <v>10</v>
      </c>
    </row>
    <row r="6" spans="1:19" x14ac:dyDescent="0.2">
      <c r="A6" s="27" t="s">
        <v>14</v>
      </c>
      <c r="B6" s="31">
        <v>44837</v>
      </c>
      <c r="C6" s="31">
        <v>44837</v>
      </c>
      <c r="D6" s="6">
        <v>44851</v>
      </c>
      <c r="E6" s="11">
        <v>44858</v>
      </c>
      <c r="F6" s="6">
        <v>44864</v>
      </c>
      <c r="G6" s="28">
        <v>44871</v>
      </c>
      <c r="H6" s="10">
        <v>44888</v>
      </c>
      <c r="I6" s="11">
        <v>44886</v>
      </c>
      <c r="J6" s="29">
        <v>44907</v>
      </c>
      <c r="K6" s="29">
        <v>44899</v>
      </c>
      <c r="L6" s="28">
        <v>44903</v>
      </c>
      <c r="M6" s="28">
        <v>44907</v>
      </c>
      <c r="N6" s="29">
        <v>44910</v>
      </c>
      <c r="O6" s="28">
        <v>44913</v>
      </c>
      <c r="P6" s="30">
        <v>44913</v>
      </c>
      <c r="Q6" s="28">
        <v>44914</v>
      </c>
      <c r="R6" s="28">
        <v>44918</v>
      </c>
      <c r="S6" s="8" t="s">
        <v>10</v>
      </c>
    </row>
    <row r="7" spans="1:19" x14ac:dyDescent="0.2">
      <c r="A7" s="27" t="s">
        <v>15</v>
      </c>
      <c r="B7" s="6">
        <v>44830</v>
      </c>
      <c r="C7" s="28">
        <v>44837</v>
      </c>
      <c r="D7" s="6">
        <v>44844</v>
      </c>
      <c r="E7" s="10">
        <v>44860</v>
      </c>
      <c r="F7" s="6">
        <v>44853</v>
      </c>
      <c r="G7" s="28">
        <v>44871</v>
      </c>
      <c r="H7" s="6">
        <v>44886</v>
      </c>
      <c r="I7" s="6">
        <v>44886</v>
      </c>
      <c r="J7" s="31">
        <v>44896</v>
      </c>
      <c r="K7" s="28">
        <v>44896</v>
      </c>
      <c r="L7" s="28">
        <v>44903</v>
      </c>
      <c r="M7" s="28">
        <v>44903</v>
      </c>
      <c r="N7" s="28">
        <v>44912</v>
      </c>
      <c r="O7" s="28">
        <v>44913</v>
      </c>
      <c r="P7" s="28">
        <v>44913</v>
      </c>
      <c r="Q7" s="29">
        <v>44913</v>
      </c>
      <c r="R7" s="28">
        <v>44917</v>
      </c>
      <c r="S7" s="8" t="s">
        <v>10</v>
      </c>
    </row>
    <row r="8" spans="1:19" x14ac:dyDescent="0.2">
      <c r="A8" s="27" t="s">
        <v>16</v>
      </c>
      <c r="B8" s="6">
        <v>44830</v>
      </c>
      <c r="C8" s="28">
        <v>44838</v>
      </c>
      <c r="D8" s="7">
        <v>44851</v>
      </c>
      <c r="E8" s="10">
        <v>44907</v>
      </c>
      <c r="F8" s="10">
        <v>44920</v>
      </c>
      <c r="G8" s="7">
        <v>44908</v>
      </c>
      <c r="H8" s="7">
        <v>44925</v>
      </c>
      <c r="I8" s="10">
        <v>44914</v>
      </c>
      <c r="J8" s="32">
        <v>45102</v>
      </c>
      <c r="K8" s="32">
        <v>44984</v>
      </c>
      <c r="L8" s="28">
        <v>44902</v>
      </c>
      <c r="M8" s="29">
        <v>44902</v>
      </c>
      <c r="N8" s="28">
        <v>44920</v>
      </c>
      <c r="O8" s="32">
        <v>44975</v>
      </c>
      <c r="P8" s="30">
        <v>44910</v>
      </c>
      <c r="Q8" s="28">
        <v>44917</v>
      </c>
      <c r="R8" s="32">
        <v>44976</v>
      </c>
      <c r="S8" s="33" t="s">
        <v>10</v>
      </c>
    </row>
    <row r="9" spans="1:19" x14ac:dyDescent="0.2">
      <c r="A9" s="27" t="s">
        <v>17</v>
      </c>
      <c r="B9" s="6">
        <v>44825</v>
      </c>
      <c r="C9" s="28">
        <v>44835</v>
      </c>
      <c r="D9" s="28">
        <v>44837</v>
      </c>
      <c r="E9" s="6">
        <v>44844</v>
      </c>
      <c r="F9" s="6">
        <v>44840</v>
      </c>
      <c r="G9" s="6">
        <v>44858</v>
      </c>
      <c r="H9" s="6">
        <v>44879</v>
      </c>
      <c r="I9" s="6">
        <v>44881</v>
      </c>
      <c r="J9" s="6">
        <v>44882</v>
      </c>
      <c r="K9" s="28">
        <v>44884</v>
      </c>
      <c r="L9" s="28">
        <v>44884</v>
      </c>
      <c r="M9" s="28">
        <v>44885</v>
      </c>
      <c r="N9" s="28">
        <v>44900</v>
      </c>
      <c r="O9" s="28">
        <v>44900</v>
      </c>
      <c r="P9" s="28">
        <v>44903</v>
      </c>
      <c r="Q9" s="28">
        <v>44903</v>
      </c>
      <c r="R9" s="28">
        <v>44903</v>
      </c>
      <c r="S9" s="8" t="s">
        <v>10</v>
      </c>
    </row>
    <row r="10" spans="1:19" x14ac:dyDescent="0.2">
      <c r="A10" s="27" t="s">
        <v>39</v>
      </c>
      <c r="B10" s="34">
        <v>44823</v>
      </c>
      <c r="C10" s="28">
        <v>44837</v>
      </c>
      <c r="D10" s="6">
        <v>44851</v>
      </c>
      <c r="E10" s="6">
        <v>44858</v>
      </c>
      <c r="F10" s="6">
        <v>44865</v>
      </c>
      <c r="G10" s="10">
        <v>44879</v>
      </c>
      <c r="H10" s="6">
        <v>44879</v>
      </c>
      <c r="I10" s="6">
        <v>44879</v>
      </c>
      <c r="J10" s="6">
        <v>44882</v>
      </c>
      <c r="K10" s="28">
        <v>44885</v>
      </c>
      <c r="L10" s="28">
        <v>44888</v>
      </c>
      <c r="M10" s="28">
        <v>44892</v>
      </c>
      <c r="N10" s="28">
        <v>44916</v>
      </c>
      <c r="O10" s="28">
        <v>44916</v>
      </c>
      <c r="P10" s="28">
        <v>44901</v>
      </c>
      <c r="Q10" s="28">
        <v>44916</v>
      </c>
      <c r="R10" s="28">
        <v>44916</v>
      </c>
      <c r="S10" s="8" t="s">
        <v>10</v>
      </c>
    </row>
    <row r="11" spans="1:19" x14ac:dyDescent="0.2">
      <c r="A11" s="35" t="s">
        <v>18</v>
      </c>
      <c r="B11" s="9">
        <v>44830</v>
      </c>
      <c r="C11" s="28">
        <v>44837</v>
      </c>
      <c r="D11" s="6">
        <v>44844</v>
      </c>
      <c r="E11" s="6">
        <v>44858</v>
      </c>
      <c r="F11" s="6">
        <v>44854</v>
      </c>
      <c r="G11" s="6">
        <v>44862</v>
      </c>
      <c r="H11" s="6">
        <v>44879</v>
      </c>
      <c r="I11" s="6">
        <v>44884</v>
      </c>
      <c r="J11" s="6">
        <v>44893</v>
      </c>
      <c r="K11" s="28">
        <v>44900</v>
      </c>
      <c r="L11" s="28">
        <v>44900</v>
      </c>
      <c r="M11" s="28">
        <v>44903</v>
      </c>
      <c r="N11" s="28">
        <v>44906</v>
      </c>
      <c r="O11" s="28">
        <v>44909</v>
      </c>
      <c r="P11" s="28">
        <v>44902</v>
      </c>
      <c r="Q11" s="28">
        <v>44913</v>
      </c>
      <c r="R11" s="28">
        <v>44916</v>
      </c>
      <c r="S11" s="8" t="s">
        <v>10</v>
      </c>
    </row>
    <row r="12" spans="1:19" x14ac:dyDescent="0.2">
      <c r="A12" s="17" t="s">
        <v>19</v>
      </c>
      <c r="B12" s="36">
        <v>44823</v>
      </c>
      <c r="C12" s="36">
        <v>44830</v>
      </c>
      <c r="D12" s="36">
        <v>44837</v>
      </c>
      <c r="E12" s="37">
        <v>44844</v>
      </c>
      <c r="F12" s="36">
        <v>44851</v>
      </c>
      <c r="G12" s="36">
        <v>44858</v>
      </c>
      <c r="H12" s="36">
        <v>44865</v>
      </c>
      <c r="I12" s="36">
        <v>44872</v>
      </c>
      <c r="J12" s="36">
        <v>44879</v>
      </c>
      <c r="K12" s="37">
        <v>44886</v>
      </c>
      <c r="L12" s="37">
        <v>44893</v>
      </c>
      <c r="M12" s="37">
        <v>44900</v>
      </c>
      <c r="N12" s="37">
        <v>44903</v>
      </c>
      <c r="O12" s="37">
        <v>44907</v>
      </c>
      <c r="P12" s="37">
        <v>44910</v>
      </c>
      <c r="Q12" s="37">
        <v>44914</v>
      </c>
      <c r="R12" s="37">
        <v>44917</v>
      </c>
      <c r="S12" s="38"/>
    </row>
    <row r="13" spans="1:19" x14ac:dyDescent="0.2">
      <c r="A13" s="20" t="s">
        <v>20</v>
      </c>
      <c r="B13" s="22">
        <f t="shared" ref="B13:M13" si="0">B12+14</f>
        <v>44837</v>
      </c>
      <c r="C13" s="22">
        <f t="shared" si="0"/>
        <v>44844</v>
      </c>
      <c r="D13" s="22">
        <f t="shared" si="0"/>
        <v>44851</v>
      </c>
      <c r="E13" s="22">
        <f t="shared" si="0"/>
        <v>44858</v>
      </c>
      <c r="F13" s="22">
        <f t="shared" si="0"/>
        <v>44865</v>
      </c>
      <c r="G13" s="22">
        <f t="shared" si="0"/>
        <v>44872</v>
      </c>
      <c r="H13" s="22">
        <f t="shared" si="0"/>
        <v>44879</v>
      </c>
      <c r="I13" s="22">
        <f t="shared" si="0"/>
        <v>44886</v>
      </c>
      <c r="J13" s="22">
        <f t="shared" si="0"/>
        <v>44893</v>
      </c>
      <c r="K13" s="22">
        <f t="shared" si="0"/>
        <v>44900</v>
      </c>
      <c r="L13" s="22">
        <f t="shared" si="0"/>
        <v>44907</v>
      </c>
      <c r="M13" s="22">
        <f t="shared" si="0"/>
        <v>44914</v>
      </c>
      <c r="N13" s="21">
        <v>44920</v>
      </c>
      <c r="O13" s="21">
        <v>44920</v>
      </c>
      <c r="P13" s="21">
        <v>44920</v>
      </c>
      <c r="Q13" s="39">
        <v>44920</v>
      </c>
      <c r="R13" s="21">
        <v>44925</v>
      </c>
      <c r="S13" s="22">
        <f>S12+14</f>
        <v>14</v>
      </c>
    </row>
    <row r="14" spans="1:19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</row>
    <row r="15" spans="1:19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">
      <c r="A16" s="43"/>
      <c r="B16" s="45" t="s">
        <v>40</v>
      </c>
      <c r="C16" s="46"/>
      <c r="D16" s="44">
        <v>45102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x14ac:dyDescent="0.2">
      <c r="A17" s="43"/>
      <c r="B17" s="42"/>
      <c r="C17" s="42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</sheetData>
  <mergeCells count="1">
    <mergeCell ref="B16:C16"/>
  </mergeCells>
  <hyperlinks>
    <hyperlink ref="B1" r:id="rId1"/>
    <hyperlink ref="C1" r:id="rId2"/>
    <hyperlink ref="D1" r:id="rId3"/>
    <hyperlink ref="E1" r:id="rId4"/>
    <hyperlink ref="F1" r:id="rId5"/>
    <hyperlink ref="G1" r:id="rId6"/>
    <hyperlink ref="H1" r:id="rId7"/>
    <hyperlink ref="I1" r:id="rId8"/>
    <hyperlink ref="J1" r:id="rId9"/>
    <hyperlink ref="K1" r:id="rId10"/>
    <hyperlink ref="L1" r:id="rId11"/>
    <hyperlink ref="M1" r:id="rId12"/>
    <hyperlink ref="N1" r:id="rId13"/>
    <hyperlink ref="O1" r:id="rId14"/>
    <hyperlink ref="P1" r:id="rId15"/>
    <hyperlink ref="Q1" r:id="rId16"/>
    <hyperlink ref="R1" r:id="rId17" display="http://lab314.brsu.by/kmp-lite/kmp2/JOB/NLP-Snowflake/NLP-snowflake.htm"/>
  </hyperlinks>
  <pageMargins left="0.7" right="0.7" top="0.75" bottom="0.75" header="0.3" footer="0.3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семестр 2</vt:lpstr>
      <vt:lpstr>семестр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2023-06-27T07:45:14Z</dcterms:modified>
</cp:coreProperties>
</file>